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P:\Forms\"/>
    </mc:Choice>
  </mc:AlternateContent>
  <xr:revisionPtr revIDLastSave="0" documentId="13_ncr:1_{9DBC0B40-CF0A-461F-B2A1-7571B8FDF1F6}" xr6:coauthVersionLast="47" xr6:coauthVersionMax="47" xr10:uidLastSave="{00000000-0000-0000-0000-000000000000}"/>
  <bookViews>
    <workbookView xWindow="1635" yWindow="675" windowWidth="27030" windowHeight="14040" tabRatio="570" xr2:uid="{00000000-000D-0000-FFFF-FFFF00000000}"/>
  </bookViews>
  <sheets>
    <sheet name="MVT MVA Summary" sheetId="5" r:id="rId1"/>
    <sheet name="MVA Pre-Paid" sheetId="3" r:id="rId2"/>
    <sheet name="MVT Page 1" sheetId="1" r:id="rId3"/>
    <sheet name="MVT Page 2" sheetId="2" r:id="rId4"/>
    <sheet name="PreMoveAuth" sheetId="4" r:id="rId5"/>
  </sheets>
  <definedNames>
    <definedName name="PCARD">'MVA Pre-Paid'!$P$25:$P$26</definedName>
    <definedName name="_xlnm.Print_Area" localSheetId="1">'MVA Pre-Paid'!$E$2:$N$48</definedName>
    <definedName name="_xlnm.Print_Area" localSheetId="0">'MVT MVA Summary'!$D$4:$R$43</definedName>
    <definedName name="_xlnm.Print_Area" localSheetId="2">'MVT Page 1'!$B$1:$I$75</definedName>
    <definedName name="_xlnm.Print_Area" localSheetId="3">'MVT Page 2'!$B$1:$I$61</definedName>
    <definedName name="_xlnm.Print_Area" localSheetId="4">PreMoveAuth!$B$1:$J$45</definedName>
    <definedName name="Transaction">'MVA Pre-Paid'!$P$25:$P$26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 l="1"/>
  <c r="D33" i="1"/>
  <c r="G27" i="5" l="1"/>
  <c r="I29" i="4" l="1"/>
  <c r="H44" i="1"/>
  <c r="H51" i="1"/>
  <c r="I29" i="1" l="1"/>
  <c r="D28" i="1"/>
  <c r="I20" i="1"/>
  <c r="I39" i="1" l="1"/>
  <c r="I59" i="1" s="1"/>
  <c r="E15" i="2"/>
  <c r="C15" i="2"/>
  <c r="F16" i="1"/>
  <c r="C16" i="1"/>
  <c r="I13" i="3"/>
  <c r="F13" i="3"/>
  <c r="I44" i="2" l="1"/>
  <c r="E20" i="3" l="1"/>
  <c r="G16" i="1" l="1"/>
  <c r="L20" i="3"/>
  <c r="B13" i="1"/>
  <c r="D13" i="1"/>
  <c r="L10" i="3"/>
  <c r="E10" i="3"/>
  <c r="E22" i="3"/>
  <c r="E18" i="3"/>
  <c r="L18" i="3"/>
  <c r="G15" i="2"/>
  <c r="H10" i="1"/>
  <c r="B10" i="1"/>
  <c r="D12" i="2"/>
  <c r="B12" i="2"/>
  <c r="H9" i="2"/>
  <c r="B9" i="2"/>
  <c r="J13" i="3" l="1"/>
  <c r="N32" i="3" l="1"/>
  <c r="G29" i="5" s="1"/>
  <c r="I46" i="2" l="1"/>
  <c r="G28" i="5" l="1"/>
  <c r="G30" i="5" s="1"/>
</calcChain>
</file>

<file path=xl/sharedStrings.xml><?xml version="1.0" encoding="utf-8"?>
<sst xmlns="http://schemas.openxmlformats.org/spreadsheetml/2006/main" count="241" uniqueCount="148">
  <si>
    <t>Moving Personal Effects:</t>
  </si>
  <si>
    <t>Parking Fees:</t>
  </si>
  <si>
    <t>Tolls:</t>
  </si>
  <si>
    <t>Day 1</t>
  </si>
  <si>
    <t>Day 2</t>
  </si>
  <si>
    <t>Day 3</t>
  </si>
  <si>
    <t>Shipping Household Pets:</t>
  </si>
  <si>
    <t>Day 4</t>
  </si>
  <si>
    <t>OR</t>
  </si>
  <si>
    <t>Empl ID No.:</t>
  </si>
  <si>
    <t>Dept. Name:</t>
  </si>
  <si>
    <t>Dept. No.:</t>
  </si>
  <si>
    <t>Date:</t>
  </si>
  <si>
    <t>Employee Signature:</t>
  </si>
  <si>
    <t>Mileage:</t>
  </si>
  <si>
    <t>From old home to new work location:</t>
  </si>
  <si>
    <t>From old home to old work location:</t>
  </si>
  <si>
    <t>Gas/Oil:</t>
  </si>
  <si>
    <t>One-way Air, Train, Bus Fares:</t>
  </si>
  <si>
    <t>Total for Gas/Oil:</t>
  </si>
  <si>
    <t>Total for Lodging</t>
  </si>
  <si>
    <t>Total for Moving Personal Effects:</t>
  </si>
  <si>
    <t>Packing/Unpacking</t>
  </si>
  <si>
    <r>
      <t xml:space="preserve">Storage and Insurance:  </t>
    </r>
    <r>
      <rPr>
        <sz val="9"/>
        <rFont val="Arial"/>
        <family val="2"/>
      </rPr>
      <t>Any 30 consecutive day period after the days your things are moved from your former home and before they are delivered to your new home.</t>
    </r>
  </si>
  <si>
    <r>
      <t xml:space="preserve">Utilities </t>
    </r>
    <r>
      <rPr>
        <i/>
        <sz val="9"/>
        <rFont val="Arial"/>
        <family val="2"/>
      </rPr>
      <t>(Disconnecting/Connecting)</t>
    </r>
    <r>
      <rPr>
        <b/>
        <i/>
        <sz val="9"/>
        <rFont val="Arial"/>
        <family val="2"/>
      </rPr>
      <t>:</t>
    </r>
  </si>
  <si>
    <t>Work Phone::</t>
  </si>
  <si>
    <t>Total for Travel by Car:</t>
  </si>
  <si>
    <t>Employee Name (Please Print) Last, First, Middle:</t>
  </si>
  <si>
    <t>For Departmental Use:</t>
  </si>
  <si>
    <t>Department Payroll Liason Signature:</t>
  </si>
  <si>
    <t>Distance Requirement
( &gt; 50 mi):</t>
  </si>
  <si>
    <t>USE ADDITIONAL FORMS IF MORE THAN FOUR DAYS.</t>
  </si>
  <si>
    <t>Move Dates (mm/dd/yy)</t>
  </si>
  <si>
    <t>Start Date:</t>
  </si>
  <si>
    <t>End Date:</t>
  </si>
  <si>
    <r>
      <t xml:space="preserve">Travel by Car:  </t>
    </r>
    <r>
      <rPr>
        <sz val="9"/>
        <rFont val="Arial"/>
        <family val="2"/>
      </rPr>
      <t xml:space="preserve">Reimbursement can be claimed by using either the standard mileage rate </t>
    </r>
    <r>
      <rPr>
        <b/>
        <u/>
        <sz val="9"/>
        <rFont val="Arial"/>
        <family val="2"/>
      </rPr>
      <t>or</t>
    </r>
    <r>
      <rPr>
        <b/>
        <sz val="9"/>
        <rFont val="Arial"/>
        <family val="2"/>
      </rPr>
      <t xml:space="preserve"> </t>
    </r>
    <r>
      <rPr>
        <sz val="9"/>
        <rFont val="Arial"/>
        <family val="2"/>
      </rPr>
      <t xml:space="preserve">actual expense such as gas or oil.  </t>
    </r>
    <r>
      <rPr>
        <i/>
        <sz val="9"/>
        <rFont val="Arial"/>
        <family val="2"/>
      </rPr>
      <t>Cannot deduct any part of general repairs, general maintenance, insurance, or depreciation.</t>
    </r>
  </si>
  <si>
    <t>GRAND TOTAL OF MVT Part 1:</t>
  </si>
  <si>
    <t>USE ADDITIONAL FORMS IF MORE THAN FOUR DAYS</t>
  </si>
  <si>
    <t>Category</t>
  </si>
  <si>
    <t>Date Incurred</t>
  </si>
  <si>
    <t>Receipts Attached?</t>
  </si>
  <si>
    <t>Total Cost</t>
  </si>
  <si>
    <t>Meal Expenses</t>
  </si>
  <si>
    <t xml:space="preserve">   yes</t>
  </si>
  <si>
    <t xml:space="preserve">   no</t>
  </si>
  <si>
    <t>Pre-Move House Hunting Expenses</t>
  </si>
  <si>
    <t>Temporary Living Expenses</t>
  </si>
  <si>
    <t>Other Out of Pocket Moving Expenses</t>
  </si>
  <si>
    <t>Grand Total of MVT Part 2:</t>
  </si>
  <si>
    <t xml:space="preserve">                                                                                                                </t>
  </si>
  <si>
    <t>Lodging (no meals - see page 2):</t>
  </si>
  <si>
    <t>PURPOSE:</t>
  </si>
  <si>
    <t>ORGANIZATIONAL UNIT CONTACT INFORMATION</t>
  </si>
  <si>
    <t>Speed Type:</t>
  </si>
  <si>
    <t>Date of Distribution:</t>
  </si>
  <si>
    <t>Personal Vehicle Mileage</t>
  </si>
  <si>
    <t>Misc. (Car Rental, Parking)</t>
  </si>
  <si>
    <t>EMPLOYEE INFORMATION</t>
  </si>
  <si>
    <t>MVA TOTAL</t>
  </si>
  <si>
    <t>REQUESTOR</t>
  </si>
  <si>
    <t>Requestor Name</t>
  </si>
  <si>
    <t>Signature                                                                 Date</t>
  </si>
  <si>
    <t>APPROVAL</t>
  </si>
  <si>
    <t>Organizational Unit Campus Approver</t>
  </si>
  <si>
    <t>ROUTING INSTRUCTIONS</t>
  </si>
  <si>
    <t xml:space="preserve">Pre-Move
 House-Hunting Expense </t>
  </si>
  <si>
    <t xml:space="preserve"> PRE-MOVE TOTAL</t>
  </si>
  <si>
    <t>Amount</t>
  </si>
  <si>
    <t>RECORD EACH ORIGINAL RECEIPT VALUE IN THE APPROPRIATE CATEGORY
Original receipts for all expenses except mileage must be attached and expenses confirmed.  
Items listed below are reimbursed as taxable moving expenses.  The reimbursed dollars are recorded on the W-2 in box 1 (Wages, Tips, Other Compensation), Box 3 (Social Security Wages) if applicable, and Box 5 (Medicare Wages and Tips).  Review IRS Publication 521</t>
  </si>
  <si>
    <t>PRE-PAYMENT INFORMATION
Please itemize the departmental pre-paid employee's moving expenses.</t>
  </si>
  <si>
    <t>Date</t>
  </si>
  <si>
    <t>PCARD or PO</t>
  </si>
  <si>
    <t>Vendor Name</t>
  </si>
  <si>
    <t>PO Reference</t>
  </si>
  <si>
    <r>
      <rPr>
        <b/>
        <sz val="20"/>
        <color theme="0"/>
        <rFont val="Arial"/>
        <family val="2"/>
      </rPr>
      <t xml:space="preserve">Taxation for University Pre-Paid Employee Moving Expenses </t>
    </r>
    <r>
      <rPr>
        <b/>
        <sz val="12"/>
        <color theme="0"/>
        <rFont val="Arial"/>
        <family val="2"/>
      </rPr>
      <t xml:space="preserve">
</t>
    </r>
    <r>
      <rPr>
        <b/>
        <sz val="10"/>
        <color theme="0"/>
        <rFont val="Arial"/>
        <family val="2"/>
      </rPr>
      <t xml:space="preserve">Report moving expenses made by a department on behalf of the employee. </t>
    </r>
  </si>
  <si>
    <t>Grand Total of Part 1 and 2</t>
  </si>
  <si>
    <t>$</t>
  </si>
  <si>
    <t>https://www.cu.edu/hcm-community/pay-transactions/issue-additional-pay</t>
  </si>
  <si>
    <t>Employee ID:</t>
  </si>
  <si>
    <t>Pre-Move House Hunting Authorization</t>
  </si>
  <si>
    <t>Summary of Paid Moving Expenses  (MVT and MVA)</t>
  </si>
  <si>
    <r>
      <t xml:space="preserve">MOVING EXPENSES TAXABLE  (MVT) Page 1 </t>
    </r>
    <r>
      <rPr>
        <sz val="14"/>
        <color theme="0"/>
        <rFont val="Arial"/>
        <family val="2"/>
      </rPr>
      <t>(</t>
    </r>
    <r>
      <rPr>
        <sz val="11"/>
        <color theme="0"/>
        <rFont val="Arial"/>
        <family val="2"/>
      </rPr>
      <t>See tab below for page 2)</t>
    </r>
    <r>
      <rPr>
        <b/>
        <sz val="14"/>
        <color theme="0"/>
        <rFont val="Arial"/>
        <family val="2"/>
      </rPr>
      <t xml:space="preserve">:
</t>
    </r>
    <r>
      <rPr>
        <sz val="10"/>
        <color theme="0"/>
        <rFont val="Arial"/>
        <family val="2"/>
      </rPr>
      <t xml:space="preserve">                                        </t>
    </r>
    <r>
      <rPr>
        <b/>
        <sz val="10"/>
        <color theme="0"/>
        <rFont val="Arial"/>
        <family val="2"/>
      </rPr>
      <t xml:space="preserve"> Report moving expenses reimbursable to the employee such as travel, transportation, and storage of household goods and personal effects </t>
    </r>
  </si>
  <si>
    <r>
      <t xml:space="preserve">RECORD EACH </t>
    </r>
    <r>
      <rPr>
        <b/>
        <u/>
        <sz val="9"/>
        <color theme="0"/>
        <rFont val="Arial"/>
        <family val="2"/>
      </rPr>
      <t>ORIGINAL RECEIPT</t>
    </r>
    <r>
      <rPr>
        <b/>
        <sz val="9"/>
        <color theme="0"/>
        <rFont val="Arial"/>
        <family val="2"/>
      </rPr>
      <t xml:space="preserve"> VALUE IN THE APPROPRIATE CATEGORY
</t>
    </r>
    <r>
      <rPr>
        <u/>
        <sz val="9"/>
        <color theme="0"/>
        <rFont val="Arial"/>
        <family val="2"/>
      </rPr>
      <t>Original receipts for all expenses except mileage must be attached and expenses confirmed.</t>
    </r>
    <r>
      <rPr>
        <sz val="9"/>
        <color theme="0"/>
        <rFont val="Arial"/>
        <family val="2"/>
      </rPr>
      <t xml:space="preserve">  
Items listed below are reimbursed as taxable moving expenses.  The reimbursed dollars are recorded on the W-2 in box 1 (Wages, Tips, Other Compensation), Box 3 (Social Security Wages) if applicable, and Box 5 (Medicare Wages and Tips).  Review IRS Publication 521</t>
    </r>
  </si>
  <si>
    <r>
      <t xml:space="preserve"> </t>
    </r>
    <r>
      <rPr>
        <sz val="10"/>
        <color theme="0"/>
        <rFont val="Arial"/>
        <family val="2"/>
      </rPr>
      <t>Contact your organizational unit for departmental routing requirements.</t>
    </r>
  </si>
  <si>
    <r>
      <t></t>
    </r>
    <r>
      <rPr>
        <sz val="8"/>
        <color theme="0"/>
        <rFont val="Wingdings 2"/>
        <family val="1"/>
        <charset val="2"/>
      </rPr>
      <t xml:space="preserve"> </t>
    </r>
    <r>
      <rPr>
        <sz val="10"/>
        <color theme="0"/>
        <rFont val="Arial"/>
        <family val="2"/>
      </rPr>
      <t>Retain a copy of this form in organizational unit files.</t>
    </r>
  </si>
  <si>
    <t>* IMPORTANT NOTE:  This form must be submitted, with original receipts, to your Department Payroll Liaison and processed in HCM as MVT.                                                                                                                                                                                                               
EFFECTIVE January 1, 2018 ALL MOVING EXPENSES ARE TAXABLE</t>
  </si>
  <si>
    <t>* IMPORTANT NOTE:  This form must be submitted, with original receipts, to your Department Payroll Liaison and processed in HCM as MVT.                                                                                                                                                                                                                EFFECTIVE January 1, 2018 ALL MOVING EXPENSES ARE TAXABLE</t>
  </si>
  <si>
    <r>
      <t xml:space="preserve">MOVING EXPENSES TAXABLE (MVT) Page 2 </t>
    </r>
    <r>
      <rPr>
        <sz val="11"/>
        <color theme="0"/>
        <rFont val="Arial"/>
        <family val="2"/>
      </rPr>
      <t>(See tab below for page 1)</t>
    </r>
    <r>
      <rPr>
        <b/>
        <sz val="14"/>
        <color theme="0"/>
        <rFont val="Arial"/>
        <family val="2"/>
      </rPr>
      <t>:</t>
    </r>
    <r>
      <rPr>
        <sz val="10"/>
        <color theme="0"/>
        <rFont val="Arial"/>
        <family val="2"/>
      </rPr>
      <t xml:space="preserve">
   Report moving expenses reimbursable to the employee such as meals, house-hunting, temporary living expenses, etc. </t>
    </r>
  </si>
  <si>
    <r>
      <t></t>
    </r>
    <r>
      <rPr>
        <sz val="8"/>
        <color theme="0"/>
        <rFont val="Wingdings 2"/>
        <family val="1"/>
        <charset val="2"/>
      </rPr>
      <t xml:space="preserve"> </t>
    </r>
    <r>
      <rPr>
        <sz val="10"/>
        <color theme="0"/>
        <rFont val="Arial"/>
        <family val="2"/>
      </rPr>
      <t>Once approved, if there are MVA expenses, email to HCM_Community@cu.edu</t>
    </r>
  </si>
  <si>
    <r>
      <t></t>
    </r>
    <r>
      <rPr>
        <sz val="8"/>
        <color theme="0"/>
        <rFont val="Wingdings 2"/>
        <family val="1"/>
        <charset val="2"/>
      </rPr>
      <t xml:space="preserve"> </t>
    </r>
    <r>
      <rPr>
        <sz val="10"/>
        <color theme="0"/>
        <rFont val="Arial"/>
        <family val="2"/>
      </rPr>
      <t>Taxes paid will be included on the employee's W-2.</t>
    </r>
  </si>
  <si>
    <t>* IMPORTANT NOTE TO DEPARTMENT PAYROLL LIAISON:  Moving expenses paid via purchase order or P Card incurs a tax liablity for the employee.  Enter the total in CU Time with the earnings code MVA.  When Moving expenses include MVA, please submit Moving Expenses Worksheets packet to HCM_Community@cu.edu for auditing purposes.
 EFFECTIVE January 1, 2018 ALL MOVING EXPENSES ARE TAXABLE</t>
  </si>
  <si>
    <t>Dept Number:</t>
  </si>
  <si>
    <t>Department Name:</t>
  </si>
  <si>
    <t>Employee Name (Last, First, Middle):</t>
  </si>
  <si>
    <t>Move Dates:</t>
  </si>
  <si>
    <t>Payments made to a moving company or for other authorized moving expense directly paid by a department incurs a tax liablity to the employee.  The employee will be taxed the supplemental rate for federal and state.  Both the employee and employer share of FICA will also apply.   The code to tax the employee for payments made directly to a moving company is MVA.   Please consult forms and purchase order information on the Procurement website.</t>
  </si>
  <si>
    <t>Organizational Unit Contact Information</t>
  </si>
  <si>
    <t>Dept Contact Number:</t>
  </si>
  <si>
    <t>Dept Contact Email:</t>
  </si>
  <si>
    <t>Dept Contact Name:</t>
  </si>
  <si>
    <t>Maximum Allowance:</t>
  </si>
  <si>
    <t>Total MVA</t>
  </si>
  <si>
    <t>Dept Contact Phone:</t>
  </si>
  <si>
    <t xml:space="preserve"> Pre-Move Amount</t>
  </si>
  <si>
    <t>Description/Comments</t>
  </si>
  <si>
    <t>Dept. Number:</t>
  </si>
  <si>
    <t>Dept. Contact Name:</t>
  </si>
  <si>
    <t>Dept. Contact Phone:</t>
  </si>
  <si>
    <t>Dept. Contact Email:</t>
  </si>
  <si>
    <t>Maximum Allowance from Summary Page:</t>
  </si>
  <si>
    <t>To authorize pre-move house-hunting taxable expense(s).</t>
  </si>
  <si>
    <t xml:space="preserve">                   Start Date:  _________           End Date:  _________</t>
  </si>
  <si>
    <t>Total MVA and MVT</t>
  </si>
  <si>
    <t>Employee Information</t>
  </si>
  <si>
    <t>Additional Pay Form Link:</t>
  </si>
  <si>
    <t xml:space="preserve">End Date:   </t>
  </si>
  <si>
    <r>
      <t xml:space="preserve"> </t>
    </r>
    <r>
      <rPr>
        <sz val="14"/>
        <color theme="0"/>
        <rFont val="Arial"/>
        <family val="2"/>
      </rPr>
      <t>Contact your organizational unit for departmental routing requirements.</t>
    </r>
  </si>
  <si>
    <r>
      <t xml:space="preserve"> </t>
    </r>
    <r>
      <rPr>
        <sz val="14"/>
        <color theme="0"/>
        <rFont val="Arial"/>
        <family val="2"/>
      </rPr>
      <t>Once approved, if there are MVA expenses, email to HCM_Community@cu.edu</t>
    </r>
  </si>
  <si>
    <r>
      <t xml:space="preserve"> </t>
    </r>
    <r>
      <rPr>
        <sz val="14"/>
        <color theme="0"/>
        <rFont val="Arial"/>
        <family val="2"/>
      </rPr>
      <t>Retain a copy of this form in organizational unit files.</t>
    </r>
  </si>
  <si>
    <r>
      <t xml:space="preserve"> </t>
    </r>
    <r>
      <rPr>
        <sz val="14"/>
        <color theme="0"/>
        <rFont val="Arial"/>
        <family val="2"/>
      </rPr>
      <t>Taxes paid will be included on the employee's W-2.</t>
    </r>
  </si>
  <si>
    <t>Work Phone:</t>
  </si>
  <si>
    <t>Airline Ticket</t>
  </si>
  <si>
    <t>Lodging</t>
  </si>
  <si>
    <t>Meals</t>
  </si>
  <si>
    <t>Misc. (Car Rental, Parking, etc.)</t>
  </si>
  <si>
    <t>Type</t>
  </si>
  <si>
    <t xml:space="preserve">The total on this form DOES NOT transfer to the moving expenses summary page.  Approved payments will be entered on the MVA (taxation only) and MVT (reimbursements and flat allowance) pages. </t>
  </si>
  <si>
    <t>Transporting Paid by Employee (Truck, Van)</t>
  </si>
  <si>
    <t xml:space="preserve">Total MVT </t>
  </si>
  <si>
    <t>Purchase Order</t>
  </si>
  <si>
    <t>P Card</t>
  </si>
  <si>
    <t>Column1</t>
  </si>
  <si>
    <t>Signature                                                                              Date</t>
  </si>
  <si>
    <t>Signature                                                                                Date</t>
  </si>
  <si>
    <t xml:space="preserve">Type of Expense 
(Moving Van, Lodging, etc.) </t>
  </si>
  <si>
    <t>Total MVT (Lump Sum Payment)</t>
  </si>
  <si>
    <t>Lump Sum Payment:</t>
  </si>
  <si>
    <t xml:space="preserve">Earnings Codes:                                                                                                                                                                                            MVT -- Use for moving reimbursements and moving flat allowance.  MVT will pay and tax the employee.                                                                                                                      MVA --  Use to tax the employee for payments made directly to moving companies and P Card charges.  MVA will increase the employee's taxable grosses (federal, state, social security and Medicare).                                                                                                                   The employee will be taxed at the supplemental rate for MVT and the W-4 rate for MVA per IRS guidelines.                                                                                                                                                                                                        Instructions:                                                                                                                                                                                                      1. Complete the employee and requester information below.  The fields will populate from the MVA and MVT tabs.                                                        2. Enter the amounts and totals as needed on the MVA and MVT tabs which will total and display below.                                                       3.  Send for approval following your departmental unit instructions.                                                                                                                 4.  Once approved, enter MVA and MVT amounts in CU Time.   ES advises entering MVA in the monthly oncycle to avoid risk of employee owing the IRS when filing.  If MVA is entered in the offcycle without earnings there is nothing to subtract taxes. MVT taxes the same if entered in the oncycle or offcycle.                                                                                                                                                         5.  If any expenses have been paid with a purchase order or P Card (MVA) submit this form to Employee Services at HCM_Community@cu.edu .   </t>
  </si>
  <si>
    <t>Rev.02/01/2021</t>
  </si>
  <si>
    <t>Rev. 02/01/2021</t>
  </si>
  <si>
    <r>
      <t xml:space="preserve">Mileage </t>
    </r>
    <r>
      <rPr>
        <i/>
        <sz val="10"/>
        <rFont val="Arial"/>
        <family val="2"/>
      </rPr>
      <t>(Reimbursement Rate): 0.58                             Enter miles total on left below.</t>
    </r>
  </si>
  <si>
    <t>Please note that MVT and MVA both need to be added to the Additional Pay Form for Processing.</t>
  </si>
  <si>
    <t>Since MVT is taxed at a flat supplemental rate, there is no tax advantage to spreading out MVT</t>
  </si>
  <si>
    <t xml:space="preserve">Refer to the website on how to divide the imputed income tax (MVA) over several paychecks as needed. </t>
  </si>
  <si>
    <t>Tax Year 2024</t>
  </si>
  <si>
    <r>
      <t xml:space="preserve">TAX YEAR 2024
</t>
    </r>
    <r>
      <rPr>
        <sz val="8"/>
        <rFont val="Arial"/>
        <family val="2"/>
      </rPr>
      <t>(Effective 01-01-2024)</t>
    </r>
  </si>
  <si>
    <t>CO Mileage Rate for 2024                                     Enter miles total on left below.</t>
  </si>
  <si>
    <t>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</si>
</sst>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00"/>
    <numFmt numFmtId="165" formatCode="mm/dd/yy"/>
    <numFmt numFmtId="166" formatCode="\(###\)\ ###\-####"/>
    <numFmt numFmtId="167" formatCode="&quot;$&quot;#,##0.000_);\(&quot;$&quot;#,##0.000\)"/>
    <numFmt numFmtId="168" formatCode="[$-409]mmmm\ d\,\ yyyy;@"/>
  </numFmts>
  <fonts count="48" x14ac:knownFonts="1">
    <font>
      <sz val="10"/>
      <name val="Arial"/>
    </font>
    <font>
      <sz val="10"/>
      <name val="Arial"/>
      <family val="2"/>
    </font>
    <font>
      <b/>
      <sz val="9"/>
      <name val="Arial"/>
      <family val="2"/>
    </font>
    <font>
      <sz val="9"/>
      <name val="Arial"/>
      <family val="2"/>
    </font>
    <font>
      <i/>
      <sz val="9"/>
      <name val="Arial"/>
      <family val="2"/>
    </font>
    <font>
      <i/>
      <sz val="10"/>
      <name val="Arial"/>
      <family val="2"/>
    </font>
    <font>
      <b/>
      <sz val="10"/>
      <name val="Arial"/>
      <family val="2"/>
    </font>
    <font>
      <b/>
      <i/>
      <sz val="10"/>
      <name val="Arial"/>
      <family val="2"/>
    </font>
    <font>
      <b/>
      <sz val="14"/>
      <name val="Arial"/>
      <family val="2"/>
    </font>
    <font>
      <b/>
      <i/>
      <sz val="9"/>
      <name val="Arial"/>
      <family val="2"/>
    </font>
    <font>
      <sz val="10"/>
      <name val="Arial"/>
      <family val="2"/>
    </font>
    <font>
      <b/>
      <sz val="18"/>
      <name val="Arial"/>
      <family val="2"/>
    </font>
    <font>
      <b/>
      <u/>
      <sz val="9"/>
      <name val="Arial"/>
      <family val="2"/>
    </font>
    <font>
      <i/>
      <sz val="8"/>
      <name val="Arial"/>
      <family val="2"/>
    </font>
    <font>
      <b/>
      <i/>
      <sz val="12"/>
      <name val="Arial"/>
      <family val="2"/>
    </font>
    <font>
      <sz val="8"/>
      <name val="Arial"/>
      <family val="2"/>
    </font>
    <font>
      <sz val="12"/>
      <name val="Arial"/>
      <family val="2"/>
    </font>
    <font>
      <sz val="14"/>
      <name val="Arial"/>
      <family val="2"/>
    </font>
    <font>
      <sz val="12"/>
      <name val="Arial"/>
      <family val="2"/>
    </font>
    <font>
      <b/>
      <sz val="16"/>
      <name val="Arial"/>
      <family val="2"/>
    </font>
    <font>
      <b/>
      <sz val="12"/>
      <color theme="0"/>
      <name val="Arial"/>
      <family val="2"/>
    </font>
    <font>
      <b/>
      <sz val="10"/>
      <color theme="0"/>
      <name val="Arial"/>
      <family val="2"/>
    </font>
    <font>
      <sz val="10"/>
      <name val="Wingdings 2"/>
      <family val="1"/>
      <charset val="2"/>
    </font>
    <font>
      <b/>
      <sz val="20"/>
      <color theme="0"/>
      <name val="Arial"/>
      <family val="2"/>
    </font>
    <font>
      <sz val="22"/>
      <name val="Arial"/>
      <family val="2"/>
    </font>
    <font>
      <sz val="10"/>
      <color rgb="FFFF0000"/>
      <name val="Arial"/>
      <family val="2"/>
    </font>
    <font>
      <sz val="9"/>
      <color rgb="FFFF0000"/>
      <name val="Arial"/>
      <family val="2"/>
    </font>
    <font>
      <b/>
      <sz val="10"/>
      <color rgb="FFFF0000"/>
      <name val="Arial"/>
      <family val="2"/>
    </font>
    <font>
      <sz val="10"/>
      <color theme="0"/>
      <name val="Arial"/>
      <family val="2"/>
    </font>
    <font>
      <b/>
      <sz val="16"/>
      <color theme="0"/>
      <name val="Arial"/>
      <family val="2"/>
    </font>
    <font>
      <u/>
      <sz val="10"/>
      <color theme="10"/>
      <name val="Arial"/>
      <family val="2"/>
    </font>
    <font>
      <b/>
      <i/>
      <sz val="9"/>
      <color theme="0"/>
      <name val="Arial"/>
      <family val="2"/>
    </font>
    <font>
      <b/>
      <sz val="14"/>
      <color theme="0"/>
      <name val="Arial"/>
      <family val="2"/>
    </font>
    <font>
      <sz val="14"/>
      <color theme="0"/>
      <name val="Arial"/>
      <family val="2"/>
    </font>
    <font>
      <sz val="11"/>
      <color theme="0"/>
      <name val="Arial"/>
      <family val="2"/>
    </font>
    <font>
      <b/>
      <sz val="9"/>
      <color theme="0"/>
      <name val="Arial"/>
      <family val="2"/>
    </font>
    <font>
      <b/>
      <u/>
      <sz val="9"/>
      <color theme="0"/>
      <name val="Arial"/>
      <family val="2"/>
    </font>
    <font>
      <u/>
      <sz val="9"/>
      <color theme="0"/>
      <name val="Arial"/>
      <family val="2"/>
    </font>
    <font>
      <sz val="9"/>
      <color theme="0"/>
      <name val="Arial"/>
      <family val="2"/>
    </font>
    <font>
      <sz val="10"/>
      <color theme="0"/>
      <name val="Wingdings 2"/>
      <family val="1"/>
      <charset val="2"/>
    </font>
    <font>
      <sz val="8"/>
      <color theme="0"/>
      <name val="Wingdings 2"/>
      <family val="1"/>
      <charset val="2"/>
    </font>
    <font>
      <sz val="10"/>
      <color rgb="FFFF0000"/>
      <name val="Wingdings 2"/>
      <family val="1"/>
      <charset val="2"/>
    </font>
    <font>
      <b/>
      <sz val="11"/>
      <color theme="0"/>
      <name val="Arial"/>
      <family val="2"/>
    </font>
    <font>
      <sz val="14"/>
      <color rgb="FFFF0000"/>
      <name val="Wingdings 2"/>
      <family val="1"/>
      <charset val="2"/>
    </font>
    <font>
      <sz val="14"/>
      <color theme="0"/>
      <name val="Wingdings 2"/>
      <family val="1"/>
      <charset val="2"/>
    </font>
    <font>
      <sz val="20"/>
      <name val="Arial Rounded MT Bold"/>
      <family val="2"/>
    </font>
    <font>
      <sz val="14"/>
      <name val="Arial Rounded MT Bold"/>
      <family val="2"/>
    </font>
    <font>
      <sz val="8"/>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005F8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4">
    <xf numFmtId="0" fontId="0" fillId="0" borderId="0"/>
    <xf numFmtId="44" fontId="1" fillId="0" borderId="0" applyFont="0" applyFill="0" applyBorder="0" applyAlignment="0" applyProtection="0"/>
    <xf numFmtId="0" fontId="18" fillId="0" borderId="0"/>
    <xf numFmtId="0" fontId="30" fillId="0" borderId="0" applyNumberFormat="0" applyFill="0" applyBorder="0" applyAlignment="0" applyProtection="0"/>
  </cellStyleXfs>
  <cellXfs count="789">
    <xf numFmtId="0" fontId="0" fillId="0" borderId="0" xfId="0"/>
    <xf numFmtId="44" fontId="0" fillId="0" borderId="2" xfId="1" applyFont="1" applyBorder="1" applyAlignment="1" applyProtection="1">
      <alignment horizontal="center"/>
      <protection locked="0"/>
    </xf>
    <xf numFmtId="44" fontId="0" fillId="0" borderId="3" xfId="1" applyFont="1" applyBorder="1" applyAlignment="1" applyProtection="1">
      <alignment horizontal="center"/>
      <protection locked="0"/>
    </xf>
    <xf numFmtId="44" fontId="0" fillId="0" borderId="4" xfId="1" applyFont="1" applyBorder="1" applyAlignment="1" applyProtection="1">
      <alignment horizontal="center"/>
      <protection locked="0"/>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2" borderId="8" xfId="0" applyFill="1" applyBorder="1" applyAlignment="1">
      <alignment horizontal="center" vertical="center"/>
    </xf>
    <xf numFmtId="0" fontId="6" fillId="2" borderId="8" xfId="0" applyFont="1" applyFill="1" applyBorder="1" applyAlignment="1">
      <alignment horizontal="right"/>
    </xf>
    <xf numFmtId="44" fontId="0" fillId="2" borderId="9" xfId="1" applyFont="1" applyFill="1" applyBorder="1" applyAlignment="1" applyProtection="1">
      <alignment horizontal="center"/>
    </xf>
    <xf numFmtId="0" fontId="0" fillId="2" borderId="0" xfId="0" applyFill="1"/>
    <xf numFmtId="0" fontId="0" fillId="0" borderId="12" xfId="0" applyBorder="1"/>
    <xf numFmtId="44" fontId="0" fillId="0" borderId="0" xfId="1" applyFont="1" applyBorder="1" applyAlignment="1" applyProtection="1"/>
    <xf numFmtId="0" fontId="0" fillId="2" borderId="14" xfId="0" applyFill="1" applyBorder="1"/>
    <xf numFmtId="0" fontId="3" fillId="2" borderId="15" xfId="0" applyFont="1" applyFill="1" applyBorder="1"/>
    <xf numFmtId="44" fontId="0" fillId="2" borderId="14" xfId="1" applyFont="1" applyFill="1" applyBorder="1" applyAlignment="1" applyProtection="1"/>
    <xf numFmtId="44" fontId="0" fillId="2" borderId="16" xfId="1" applyFont="1" applyFill="1" applyBorder="1" applyAlignment="1" applyProtection="1"/>
    <xf numFmtId="0" fontId="3" fillId="2" borderId="12" xfId="0" applyFont="1" applyFill="1" applyBorder="1"/>
    <xf numFmtId="0" fontId="3" fillId="2" borderId="0" xfId="0" applyFont="1" applyFill="1"/>
    <xf numFmtId="164" fontId="3" fillId="2" borderId="0" xfId="0" applyNumberFormat="1" applyFont="1" applyFill="1"/>
    <xf numFmtId="0" fontId="3" fillId="2" borderId="10" xfId="0" applyFont="1" applyFill="1" applyBorder="1"/>
    <xf numFmtId="0" fontId="3" fillId="2" borderId="8" xfId="0" applyFont="1" applyFill="1" applyBorder="1"/>
    <xf numFmtId="0" fontId="3" fillId="2" borderId="9" xfId="0" applyFont="1" applyFill="1" applyBorder="1"/>
    <xf numFmtId="0" fontId="3" fillId="2" borderId="17" xfId="0" applyFont="1" applyFill="1" applyBorder="1"/>
    <xf numFmtId="0" fontId="0" fillId="2" borderId="17" xfId="0" applyFill="1" applyBorder="1"/>
    <xf numFmtId="164" fontId="3" fillId="2" borderId="17" xfId="0" applyNumberFormat="1" applyFont="1" applyFill="1" applyBorder="1"/>
    <xf numFmtId="0" fontId="6" fillId="2" borderId="12" xfId="0" applyFont="1" applyFill="1" applyBorder="1" applyAlignment="1">
      <alignment horizontal="right"/>
    </xf>
    <xf numFmtId="0" fontId="6" fillId="2" borderId="0" xfId="0" applyFont="1" applyFill="1" applyAlignment="1">
      <alignment horizontal="right"/>
    </xf>
    <xf numFmtId="44" fontId="0" fillId="2" borderId="13" xfId="0" applyNumberFormat="1" applyFill="1" applyBorder="1"/>
    <xf numFmtId="0" fontId="3" fillId="2" borderId="19" xfId="0" applyFont="1" applyFill="1" applyBorder="1"/>
    <xf numFmtId="0" fontId="3" fillId="2" borderId="18" xfId="0" applyFont="1" applyFill="1" applyBorder="1"/>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0" fillId="0" borderId="0" xfId="0" applyAlignment="1">
      <alignment horizontal="left"/>
    </xf>
    <xf numFmtId="0" fontId="6" fillId="0" borderId="22" xfId="0" applyFont="1" applyBorder="1" applyAlignment="1">
      <alignmen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3" borderId="0" xfId="0" applyFill="1"/>
    <xf numFmtId="0" fontId="0" fillId="3" borderId="8" xfId="0" applyFill="1" applyBorder="1"/>
    <xf numFmtId="0" fontId="0" fillId="2" borderId="8" xfId="0" applyFill="1" applyBorder="1"/>
    <xf numFmtId="0" fontId="0" fillId="2" borderId="8" xfId="0" applyFill="1" applyBorder="1" applyAlignment="1">
      <alignment horizontal="left" vertical="center"/>
    </xf>
    <xf numFmtId="0" fontId="18" fillId="0" borderId="0" xfId="2"/>
    <xf numFmtId="0" fontId="10" fillId="0" borderId="0" xfId="2" applyFont="1"/>
    <xf numFmtId="0" fontId="18" fillId="0" borderId="51" xfId="2" applyBorder="1"/>
    <xf numFmtId="14" fontId="15" fillId="0" borderId="0" xfId="2" applyNumberFormat="1" applyFont="1"/>
    <xf numFmtId="0" fontId="0" fillId="0" borderId="0" xfId="0" applyAlignment="1">
      <alignment horizontal="center"/>
    </xf>
    <xf numFmtId="0" fontId="16" fillId="0" borderId="0" xfId="2" applyFont="1"/>
    <xf numFmtId="44" fontId="10" fillId="0" borderId="6" xfId="1" applyFont="1" applyBorder="1" applyAlignment="1" applyProtection="1">
      <protection locked="0"/>
    </xf>
    <xf numFmtId="0" fontId="22" fillId="0" borderId="0" xfId="2" applyFont="1" applyAlignment="1">
      <alignment horizontal="left" vertical="center" indent="2"/>
    </xf>
    <xf numFmtId="0" fontId="2" fillId="0" borderId="0" xfId="0" applyFont="1" applyAlignment="1">
      <alignment horizontal="center" vertical="top" wrapText="1"/>
    </xf>
    <xf numFmtId="0" fontId="9" fillId="0" borderId="0" xfId="0" applyFont="1" applyAlignment="1">
      <alignment vertical="top" wrapText="1"/>
    </xf>
    <xf numFmtId="0" fontId="8" fillId="0" borderId="0" xfId="0" applyFont="1" applyAlignment="1">
      <alignment horizontal="center" vertical="center" wrapText="1"/>
    </xf>
    <xf numFmtId="0" fontId="9" fillId="0" borderId="0" xfId="0" applyFont="1"/>
    <xf numFmtId="0" fontId="10" fillId="0" borderId="0" xfId="0" applyFont="1" applyAlignment="1" applyProtection="1">
      <alignment horizontal="center"/>
      <protection locked="0"/>
    </xf>
    <xf numFmtId="0" fontId="14" fillId="0" borderId="0" xfId="0" applyFont="1" applyAlignment="1">
      <alignment horizontal="center" vertical="center"/>
    </xf>
    <xf numFmtId="0" fontId="2" fillId="0" borderId="0" xfId="0" applyFont="1" applyAlignment="1">
      <alignment horizontal="center" wrapText="1"/>
    </xf>
    <xf numFmtId="0" fontId="7" fillId="0" borderId="0" xfId="0" applyFont="1"/>
    <xf numFmtId="0" fontId="7" fillId="0" borderId="0" xfId="0" applyFont="1" applyAlignment="1">
      <alignment horizontal="left"/>
    </xf>
    <xf numFmtId="44" fontId="10" fillId="0" borderId="0" xfId="1" applyFont="1" applyFill="1" applyBorder="1" applyAlignment="1" applyProtection="1">
      <alignment horizontal="right"/>
      <protection locked="0"/>
    </xf>
    <xf numFmtId="0" fontId="3" fillId="0" borderId="0" xfId="0" applyFont="1"/>
    <xf numFmtId="0" fontId="2" fillId="0" borderId="0" xfId="0" applyFont="1"/>
    <xf numFmtId="0" fontId="6" fillId="0" borderId="0" xfId="0" applyFont="1" applyAlignment="1">
      <alignment horizontal="left" vertical="center"/>
    </xf>
    <xf numFmtId="44" fontId="10" fillId="0" borderId="3" xfId="1" applyFont="1" applyBorder="1" applyAlignment="1" applyProtection="1">
      <protection locked="0"/>
    </xf>
    <xf numFmtId="44" fontId="26" fillId="2" borderId="0" xfId="1" applyFont="1" applyFill="1" applyBorder="1" applyProtection="1"/>
    <xf numFmtId="0" fontId="26" fillId="2" borderId="13" xfId="0" applyFont="1" applyFill="1" applyBorder="1"/>
    <xf numFmtId="44" fontId="25" fillId="0" borderId="13" xfId="1" applyFont="1" applyBorder="1" applyAlignment="1" applyProtection="1"/>
    <xf numFmtId="44" fontId="25" fillId="5" borderId="18" xfId="0" applyNumberFormat="1" applyFont="1" applyFill="1" applyBorder="1"/>
    <xf numFmtId="44" fontId="25" fillId="5" borderId="10" xfId="0" applyNumberFormat="1" applyFont="1" applyFill="1" applyBorder="1" applyAlignment="1">
      <alignment horizontal="left" vertical="center"/>
    </xf>
    <xf numFmtId="44" fontId="27" fillId="2" borderId="64" xfId="0" applyNumberFormat="1" applyFont="1" applyFill="1" applyBorder="1" applyAlignment="1">
      <alignment horizontal="center" vertical="center"/>
    </xf>
    <xf numFmtId="44" fontId="25" fillId="5" borderId="64" xfId="2" applyNumberFormat="1" applyFont="1" applyFill="1" applyBorder="1"/>
    <xf numFmtId="0" fontId="18" fillId="0" borderId="52" xfId="2" applyBorder="1"/>
    <xf numFmtId="0" fontId="21" fillId="4" borderId="63" xfId="2" applyFont="1" applyFill="1" applyBorder="1" applyAlignment="1">
      <alignment horizontal="center" vertical="center"/>
    </xf>
    <xf numFmtId="0" fontId="21" fillId="4" borderId="6" xfId="2" applyFont="1" applyFill="1" applyBorder="1" applyAlignment="1">
      <alignment horizontal="center" vertical="center"/>
    </xf>
    <xf numFmtId="0" fontId="20" fillId="4" borderId="0" xfId="2" applyFont="1" applyFill="1"/>
    <xf numFmtId="0" fontId="39" fillId="4" borderId="20" xfId="2" applyFont="1" applyFill="1" applyBorder="1" applyAlignment="1">
      <alignment horizontal="left" vertical="center" indent="2"/>
    </xf>
    <xf numFmtId="0" fontId="39" fillId="4" borderId="0" xfId="2" applyFont="1" applyFill="1" applyAlignment="1">
      <alignment horizontal="left" vertical="center" indent="2"/>
    </xf>
    <xf numFmtId="0" fontId="0" fillId="0" borderId="0" xfId="0" applyAlignment="1">
      <alignment horizontal="right"/>
    </xf>
    <xf numFmtId="0" fontId="0" fillId="0" borderId="12" xfId="0" applyBorder="1" applyAlignment="1">
      <alignment horizontal="right"/>
    </xf>
    <xf numFmtId="0" fontId="10" fillId="0" borderId="0" xfId="0" applyFont="1" applyProtection="1">
      <protection locked="0"/>
    </xf>
    <xf numFmtId="0" fontId="0" fillId="0" borderId="0" xfId="0" applyAlignment="1" applyProtection="1">
      <alignment horizontal="left" vertical="center"/>
      <protection locked="0"/>
    </xf>
    <xf numFmtId="0" fontId="3" fillId="0" borderId="0" xfId="0" applyFont="1" applyAlignment="1">
      <alignment vertical="center" wrapText="1"/>
    </xf>
    <xf numFmtId="0" fontId="7" fillId="0" borderId="0" xfId="0" applyFont="1" applyAlignment="1">
      <alignment horizontal="right"/>
    </xf>
    <xf numFmtId="0" fontId="7" fillId="0" borderId="0" xfId="0" applyFont="1" applyAlignment="1">
      <alignment horizontal="left" vertical="top"/>
    </xf>
    <xf numFmtId="164" fontId="0" fillId="0" borderId="0" xfId="0" applyNumberFormat="1" applyAlignment="1">
      <alignment horizontal="center" vertical="center"/>
    </xf>
    <xf numFmtId="0" fontId="0" fillId="0" borderId="0" xfId="0" applyAlignment="1">
      <alignment vertical="center"/>
    </xf>
    <xf numFmtId="0" fontId="6" fillId="0" borderId="0" xfId="0" applyFont="1" applyAlignment="1">
      <alignment horizontal="right"/>
    </xf>
    <xf numFmtId="0" fontId="3" fillId="0" borderId="0" xfId="0" applyFont="1" applyAlignment="1">
      <alignment horizontal="left" indent="2"/>
    </xf>
    <xf numFmtId="0" fontId="2" fillId="0" borderId="0" xfId="0" applyFont="1" applyAlignment="1">
      <alignment wrapText="1"/>
    </xf>
    <xf numFmtId="0" fontId="10" fillId="0" borderId="0" xfId="0" applyFont="1"/>
    <xf numFmtId="0" fontId="0" fillId="0" borderId="0" xfId="0" applyAlignment="1">
      <alignment horizontal="left" vertical="center"/>
    </xf>
    <xf numFmtId="44" fontId="25" fillId="5" borderId="64" xfId="1" applyFont="1" applyFill="1" applyBorder="1" applyAlignment="1" applyProtection="1"/>
    <xf numFmtId="0" fontId="18" fillId="0" borderId="12" xfId="2" applyBorder="1"/>
    <xf numFmtId="0" fontId="18" fillId="0" borderId="13" xfId="2" applyBorder="1"/>
    <xf numFmtId="0" fontId="20" fillId="4" borderId="12" xfId="2" applyFont="1" applyFill="1" applyBorder="1"/>
    <xf numFmtId="0" fontId="20" fillId="4" borderId="13" xfId="2" applyFont="1" applyFill="1" applyBorder="1"/>
    <xf numFmtId="0" fontId="18" fillId="0" borderId="41" xfId="2" applyBorder="1"/>
    <xf numFmtId="0" fontId="21" fillId="4" borderId="10" xfId="0" applyFont="1" applyFill="1" applyBorder="1" applyAlignment="1">
      <alignment horizontal="left" vertical="center"/>
    </xf>
    <xf numFmtId="0" fontId="21" fillId="4" borderId="8" xfId="0" applyFont="1" applyFill="1" applyBorder="1" applyAlignment="1">
      <alignment horizontal="left" vertical="center"/>
    </xf>
    <xf numFmtId="0" fontId="28" fillId="4" borderId="8" xfId="0" applyFont="1" applyFill="1" applyBorder="1"/>
    <xf numFmtId="0" fontId="28" fillId="4" borderId="8" xfId="0" applyFont="1" applyFill="1" applyBorder="1" applyAlignment="1">
      <alignment horizontal="left" vertical="center"/>
    </xf>
    <xf numFmtId="0" fontId="28" fillId="4" borderId="8" xfId="0" applyFont="1" applyFill="1" applyBorder="1" applyAlignment="1">
      <alignment horizontal="center" vertical="center"/>
    </xf>
    <xf numFmtId="0" fontId="39" fillId="4" borderId="0" xfId="2" applyFont="1" applyFill="1" applyAlignment="1">
      <alignment vertical="center"/>
    </xf>
    <xf numFmtId="0" fontId="39" fillId="4" borderId="17" xfId="2" applyFont="1" applyFill="1" applyBorder="1" applyAlignment="1">
      <alignment vertical="center"/>
    </xf>
    <xf numFmtId="0" fontId="6" fillId="0" borderId="37" xfId="0" applyFont="1" applyBorder="1"/>
    <xf numFmtId="0" fontId="6" fillId="0" borderId="20" xfId="0" applyFont="1" applyBorder="1"/>
    <xf numFmtId="0" fontId="6" fillId="0" borderId="38" xfId="0" applyFont="1" applyBorder="1"/>
    <xf numFmtId="0" fontId="6" fillId="0" borderId="0" xfId="0" applyFont="1" applyAlignment="1">
      <alignment horizontal="left"/>
    </xf>
    <xf numFmtId="0" fontId="28" fillId="0" borderId="0" xfId="0" applyFont="1" applyAlignment="1">
      <alignment vertical="center" wrapText="1"/>
    </xf>
    <xf numFmtId="0" fontId="6" fillId="0" borderId="0" xfId="0" applyFont="1"/>
    <xf numFmtId="0" fontId="28" fillId="0" borderId="0" xfId="0" applyFont="1"/>
    <xf numFmtId="0" fontId="6" fillId="0" borderId="0" xfId="0" applyFont="1" applyAlignment="1">
      <alignment vertical="center" wrapText="1"/>
    </xf>
    <xf numFmtId="0" fontId="39" fillId="4" borderId="12" xfId="2" applyFont="1" applyFill="1" applyBorder="1" applyAlignment="1">
      <alignment vertical="center"/>
    </xf>
    <xf numFmtId="0" fontId="39" fillId="4" borderId="13" xfId="2" applyFont="1" applyFill="1" applyBorder="1" applyAlignment="1">
      <alignment vertical="center"/>
    </xf>
    <xf numFmtId="0" fontId="39" fillId="4" borderId="19" xfId="2" applyFont="1" applyFill="1" applyBorder="1" applyAlignment="1">
      <alignment vertical="center"/>
    </xf>
    <xf numFmtId="0" fontId="39" fillId="4" borderId="18" xfId="2" applyFont="1" applyFill="1" applyBorder="1" applyAlignment="1">
      <alignment vertical="center"/>
    </xf>
    <xf numFmtId="0" fontId="39" fillId="6" borderId="0" xfId="2" applyFont="1" applyFill="1" applyAlignment="1">
      <alignment vertical="center"/>
    </xf>
    <xf numFmtId="0" fontId="39" fillId="4" borderId="15" xfId="2" applyFont="1" applyFill="1" applyBorder="1" applyAlignment="1">
      <alignment vertical="center"/>
    </xf>
    <xf numFmtId="0" fontId="39" fillId="4" borderId="14" xfId="2" applyFont="1" applyFill="1" applyBorder="1" applyAlignment="1">
      <alignment vertical="center"/>
    </xf>
    <xf numFmtId="0" fontId="39" fillId="4" borderId="16" xfId="2" applyFont="1" applyFill="1" applyBorder="1" applyAlignment="1">
      <alignment vertical="center"/>
    </xf>
    <xf numFmtId="0" fontId="6" fillId="0" borderId="40" xfId="0" applyFont="1" applyBorder="1" applyAlignment="1">
      <alignment horizontal="left"/>
    </xf>
    <xf numFmtId="0" fontId="6" fillId="0" borderId="14" xfId="0" applyFont="1" applyBorder="1" applyAlignment="1">
      <alignment horizontal="left"/>
    </xf>
    <xf numFmtId="0" fontId="6" fillId="0" borderId="16" xfId="0" applyFont="1" applyBorder="1" applyAlignment="1">
      <alignment horizontal="left"/>
    </xf>
    <xf numFmtId="0" fontId="1" fillId="5" borderId="20" xfId="0" applyFont="1" applyFill="1" applyBorder="1" applyAlignment="1">
      <alignment horizontal="center"/>
    </xf>
    <xf numFmtId="0" fontId="10" fillId="5" borderId="37" xfId="0" applyFont="1" applyFill="1" applyBorder="1" applyProtection="1">
      <protection locked="0"/>
    </xf>
    <xf numFmtId="0" fontId="10" fillId="5" borderId="38" xfId="0" applyFont="1" applyFill="1" applyBorder="1" applyProtection="1">
      <protection locked="0"/>
    </xf>
    <xf numFmtId="0" fontId="10" fillId="5" borderId="19" xfId="0" applyFont="1" applyFill="1" applyBorder="1" applyProtection="1">
      <protection locked="0"/>
    </xf>
    <xf numFmtId="0" fontId="10" fillId="5" borderId="18" xfId="0" applyFont="1" applyFill="1" applyBorder="1" applyProtection="1">
      <protection locked="0"/>
    </xf>
    <xf numFmtId="44" fontId="10" fillId="5" borderId="38" xfId="0" applyNumberFormat="1" applyFont="1" applyFill="1" applyBorder="1" applyProtection="1">
      <protection locked="0"/>
    </xf>
    <xf numFmtId="166" fontId="10" fillId="5" borderId="37" xfId="0" applyNumberFormat="1" applyFont="1" applyFill="1" applyBorder="1" applyProtection="1">
      <protection locked="0"/>
    </xf>
    <xf numFmtId="166" fontId="10" fillId="5" borderId="38" xfId="0" applyNumberFormat="1" applyFont="1" applyFill="1" applyBorder="1" applyProtection="1">
      <protection locked="0"/>
    </xf>
    <xf numFmtId="166" fontId="10" fillId="5" borderId="19" xfId="0" applyNumberFormat="1" applyFont="1" applyFill="1" applyBorder="1" applyProtection="1">
      <protection locked="0"/>
    </xf>
    <xf numFmtId="166" fontId="10" fillId="5" borderId="18" xfId="0" applyNumberFormat="1" applyFont="1" applyFill="1" applyBorder="1" applyProtection="1">
      <protection locked="0"/>
    </xf>
    <xf numFmtId="44" fontId="10" fillId="5" borderId="38" xfId="0" applyNumberFormat="1" applyFont="1" applyFill="1" applyBorder="1" applyAlignment="1" applyProtection="1">
      <alignment vertical="center"/>
      <protection locked="0"/>
    </xf>
    <xf numFmtId="0" fontId="44" fillId="4" borderId="0" xfId="2" applyFont="1" applyFill="1" applyAlignment="1">
      <alignment vertical="center"/>
    </xf>
    <xf numFmtId="0" fontId="43" fillId="4" borderId="0" xfId="2" applyFont="1" applyFill="1" applyAlignment="1">
      <alignment horizontal="left" vertical="center" indent="2"/>
    </xf>
    <xf numFmtId="0" fontId="44" fillId="4" borderId="0" xfId="2" applyFont="1" applyFill="1" applyAlignment="1">
      <alignment horizontal="left" vertical="center" indent="2"/>
    </xf>
    <xf numFmtId="0" fontId="18" fillId="4" borderId="0" xfId="2" applyFill="1"/>
    <xf numFmtId="0" fontId="0" fillId="4" borderId="0" xfId="0" applyFill="1"/>
    <xf numFmtId="0" fontId="0" fillId="4" borderId="0" xfId="0" applyFill="1" applyAlignment="1">
      <alignment vertical="center"/>
    </xf>
    <xf numFmtId="0" fontId="13" fillId="4" borderId="0" xfId="0" applyFont="1" applyFill="1" applyAlignment="1">
      <alignment vertical="center"/>
    </xf>
    <xf numFmtId="0" fontId="41" fillId="4" borderId="20" xfId="2" applyFont="1" applyFill="1" applyBorder="1" applyAlignment="1">
      <alignment horizontal="left" vertical="center" indent="2"/>
    </xf>
    <xf numFmtId="0" fontId="0" fillId="0" borderId="0" xfId="0" applyProtection="1">
      <protection locked="0"/>
    </xf>
    <xf numFmtId="0" fontId="0" fillId="0" borderId="0" xfId="0" applyAlignment="1" applyProtection="1">
      <alignment horizontal="center"/>
      <protection locked="0"/>
    </xf>
    <xf numFmtId="0" fontId="0" fillId="6" borderId="0" xfId="0" applyFill="1" applyProtection="1">
      <protection locked="0"/>
    </xf>
    <xf numFmtId="0" fontId="28" fillId="6" borderId="0" xfId="0" applyFont="1" applyFill="1" applyProtection="1">
      <protection locked="0"/>
    </xf>
    <xf numFmtId="6" fontId="0" fillId="6" borderId="0" xfId="0" applyNumberFormat="1" applyFill="1" applyProtection="1">
      <protection locked="0"/>
    </xf>
    <xf numFmtId="44" fontId="0" fillId="6" borderId="0" xfId="1" applyFont="1" applyFill="1" applyBorder="1" applyProtection="1">
      <protection locked="0"/>
    </xf>
    <xf numFmtId="0" fontId="1" fillId="6" borderId="0" xfId="0" applyFont="1" applyFill="1" applyProtection="1">
      <protection locked="0"/>
    </xf>
    <xf numFmtId="44" fontId="0" fillId="6" borderId="0" xfId="0" applyNumberFormat="1" applyFill="1" applyProtection="1">
      <protection locked="0"/>
    </xf>
    <xf numFmtId="44" fontId="10" fillId="6" borderId="0" xfId="1" quotePrefix="1" applyFont="1" applyFill="1" applyBorder="1" applyProtection="1">
      <protection locked="0"/>
    </xf>
    <xf numFmtId="44" fontId="10" fillId="6" borderId="0" xfId="0" quotePrefix="1" applyNumberFormat="1" applyFont="1" applyFill="1" applyProtection="1">
      <protection locked="0"/>
    </xf>
    <xf numFmtId="0" fontId="0" fillId="0" borderId="13" xfId="0" applyBorder="1" applyProtection="1">
      <protection locked="0"/>
    </xf>
    <xf numFmtId="44" fontId="1" fillId="6" borderId="0" xfId="0" quotePrefix="1" applyNumberFormat="1" applyFont="1" applyFill="1" applyProtection="1">
      <protection locked="0"/>
    </xf>
    <xf numFmtId="0" fontId="0" fillId="0" borderId="12" xfId="0" applyBorder="1" applyProtection="1">
      <protection locked="0"/>
    </xf>
    <xf numFmtId="0" fontId="1" fillId="0" borderId="12" xfId="0" applyFont="1" applyBorder="1" applyProtection="1">
      <protection locked="0"/>
    </xf>
    <xf numFmtId="0" fontId="30" fillId="0" borderId="12" xfId="3" applyBorder="1" applyProtection="1">
      <protection locked="0"/>
    </xf>
    <xf numFmtId="0" fontId="41" fillId="4" borderId="12" xfId="2" applyFont="1" applyFill="1" applyBorder="1" applyAlignment="1" applyProtection="1">
      <alignment horizontal="left" vertical="center" indent="2"/>
      <protection locked="0"/>
    </xf>
    <xf numFmtId="0" fontId="0" fillId="4" borderId="0" xfId="0" applyFill="1" applyProtection="1">
      <protection locked="0"/>
    </xf>
    <xf numFmtId="0" fontId="0" fillId="4" borderId="13" xfId="0" applyFill="1" applyBorder="1" applyProtection="1">
      <protection locked="0"/>
    </xf>
    <xf numFmtId="0" fontId="0" fillId="4" borderId="12" xfId="0" applyFill="1" applyBorder="1" applyProtection="1">
      <protection locked="0"/>
    </xf>
    <xf numFmtId="0" fontId="0" fillId="4" borderId="19" xfId="0" applyFill="1" applyBorder="1" applyProtection="1">
      <protection locked="0"/>
    </xf>
    <xf numFmtId="0" fontId="0" fillId="4" borderId="17" xfId="0" applyFill="1" applyBorder="1" applyProtection="1">
      <protection locked="0"/>
    </xf>
    <xf numFmtId="0" fontId="0" fillId="4" borderId="18" xfId="0" applyFill="1" applyBorder="1" applyProtection="1">
      <protection locked="0"/>
    </xf>
    <xf numFmtId="44" fontId="0" fillId="5" borderId="22" xfId="0" applyNumberFormat="1" applyFill="1" applyBorder="1"/>
    <xf numFmtId="44" fontId="0" fillId="5" borderId="45" xfId="0" applyNumberFormat="1" applyFill="1" applyBorder="1"/>
    <xf numFmtId="44" fontId="0" fillId="5" borderId="67" xfId="0" applyNumberFormat="1" applyFill="1" applyBorder="1"/>
    <xf numFmtId="0" fontId="6" fillId="5" borderId="53" xfId="0" applyFont="1" applyFill="1" applyBorder="1"/>
    <xf numFmtId="0" fontId="6" fillId="5" borderId="54" xfId="0" applyFont="1" applyFill="1" applyBorder="1"/>
    <xf numFmtId="0" fontId="6" fillId="5" borderId="32" xfId="0" applyFont="1" applyFill="1" applyBorder="1"/>
    <xf numFmtId="0" fontId="6" fillId="5" borderId="36" xfId="0" applyFont="1" applyFill="1" applyBorder="1"/>
    <xf numFmtId="0" fontId="6" fillId="5" borderId="34" xfId="0" applyFont="1" applyFill="1" applyBorder="1"/>
    <xf numFmtId="0" fontId="6" fillId="5" borderId="23" xfId="0" applyFont="1" applyFill="1" applyBorder="1"/>
    <xf numFmtId="0" fontId="6" fillId="5" borderId="20" xfId="0" applyFont="1" applyFill="1" applyBorder="1"/>
    <xf numFmtId="0" fontId="6" fillId="5" borderId="38" xfId="0" applyFont="1" applyFill="1" applyBorder="1"/>
    <xf numFmtId="0" fontId="16" fillId="0" borderId="41" xfId="2" applyFont="1" applyBorder="1"/>
    <xf numFmtId="0" fontId="18" fillId="0" borderId="42" xfId="2" applyBorder="1"/>
    <xf numFmtId="0" fontId="7" fillId="5" borderId="10" xfId="0" applyFont="1" applyFill="1" applyBorder="1"/>
    <xf numFmtId="0" fontId="0" fillId="5" borderId="8" xfId="0" applyFill="1" applyBorder="1"/>
    <xf numFmtId="44" fontId="0" fillId="5" borderId="8" xfId="1" applyFont="1" applyFill="1" applyBorder="1" applyAlignment="1" applyProtection="1"/>
    <xf numFmtId="44" fontId="0" fillId="5" borderId="11" xfId="1" applyFont="1" applyFill="1" applyBorder="1" applyAlignment="1" applyProtection="1"/>
    <xf numFmtId="0" fontId="0" fillId="5" borderId="6" xfId="0" applyFill="1" applyBorder="1"/>
    <xf numFmtId="0" fontId="0" fillId="5" borderId="36" xfId="0" applyFill="1" applyBorder="1"/>
    <xf numFmtId="0" fontId="0" fillId="5" borderId="34" xfId="0" applyFill="1" applyBorder="1"/>
    <xf numFmtId="49" fontId="0" fillId="7" borderId="20" xfId="0" applyNumberFormat="1" applyFill="1" applyBorder="1" applyAlignment="1">
      <alignment horizontal="left" vertical="center"/>
    </xf>
    <xf numFmtId="0" fontId="0" fillId="7" borderId="24" xfId="0" applyFill="1" applyBorder="1" applyAlignment="1">
      <alignment horizontal="center" vertical="center"/>
    </xf>
    <xf numFmtId="167" fontId="0" fillId="7" borderId="30" xfId="0" applyNumberFormat="1" applyFill="1" applyBorder="1" applyAlignment="1">
      <alignment horizontal="center" vertical="center"/>
    </xf>
    <xf numFmtId="39" fontId="0" fillId="7" borderId="28" xfId="0" applyNumberFormat="1" applyFill="1" applyBorder="1" applyAlignment="1" applyProtection="1">
      <alignment horizontal="right" vertical="center"/>
      <protection locked="0"/>
    </xf>
    <xf numFmtId="0" fontId="18" fillId="0" borderId="10" xfId="2" applyBorder="1"/>
    <xf numFmtId="0" fontId="18" fillId="0" borderId="8" xfId="2" applyBorder="1"/>
    <xf numFmtId="0" fontId="24" fillId="0" borderId="0" xfId="0" applyFont="1"/>
    <xf numFmtId="14" fontId="0" fillId="0" borderId="0" xfId="0" applyNumberFormat="1" applyProtection="1">
      <protection locked="0"/>
    </xf>
    <xf numFmtId="0" fontId="0" fillId="2" borderId="19" xfId="0" applyFill="1" applyBorder="1" applyAlignment="1">
      <alignment vertical="center"/>
    </xf>
    <xf numFmtId="0" fontId="0" fillId="2" borderId="17" xfId="0" applyFill="1" applyBorder="1" applyAlignment="1">
      <alignment vertical="center"/>
    </xf>
    <xf numFmtId="14" fontId="0" fillId="5" borderId="55" xfId="0" applyNumberFormat="1" applyFill="1" applyBorder="1" applyProtection="1">
      <protection locked="0"/>
    </xf>
    <xf numFmtId="14" fontId="1" fillId="0" borderId="6" xfId="0" applyNumberFormat="1" applyFont="1" applyBorder="1" applyAlignment="1" applyProtection="1">
      <alignment vertical="center"/>
      <protection locked="0"/>
    </xf>
    <xf numFmtId="0" fontId="3" fillId="5" borderId="37" xfId="0" applyFont="1" applyFill="1" applyBorder="1" applyAlignment="1">
      <alignment horizontal="right"/>
    </xf>
    <xf numFmtId="0" fontId="0" fillId="5" borderId="20" xfId="0" applyFill="1" applyBorder="1" applyAlignment="1">
      <alignment horizontal="right"/>
    </xf>
    <xf numFmtId="14" fontId="0" fillId="5" borderId="64" xfId="0" applyNumberFormat="1" applyFill="1" applyBorder="1" applyAlignment="1" applyProtection="1">
      <alignment horizontal="left"/>
      <protection locked="0"/>
    </xf>
    <xf numFmtId="14" fontId="0" fillId="5" borderId="56" xfId="0" applyNumberFormat="1" applyFill="1" applyBorder="1" applyAlignment="1">
      <alignment horizontal="left"/>
    </xf>
    <xf numFmtId="14" fontId="1" fillId="5" borderId="38" xfId="0" applyNumberFormat="1" applyFont="1" applyFill="1" applyBorder="1" applyAlignment="1" applyProtection="1">
      <alignment horizontal="left"/>
      <protection locked="0"/>
    </xf>
    <xf numFmtId="0" fontId="1" fillId="5" borderId="37" xfId="0" applyFont="1" applyFill="1" applyBorder="1"/>
    <xf numFmtId="0" fontId="1" fillId="5" borderId="20" xfId="0" applyFont="1" applyFill="1" applyBorder="1" applyAlignment="1">
      <alignment horizontal="right"/>
    </xf>
    <xf numFmtId="14" fontId="1" fillId="5" borderId="20" xfId="0" applyNumberFormat="1" applyFont="1" applyFill="1" applyBorder="1" applyAlignment="1" applyProtection="1">
      <alignment horizontal="left"/>
      <protection locked="0"/>
    </xf>
    <xf numFmtId="0" fontId="10" fillId="5" borderId="56" xfId="0" applyFont="1" applyFill="1" applyBorder="1" applyAlignment="1">
      <alignment horizontal="right"/>
    </xf>
    <xf numFmtId="14" fontId="0" fillId="5" borderId="54" xfId="0" applyNumberFormat="1" applyFill="1" applyBorder="1" applyAlignment="1" applyProtection="1">
      <alignment horizontal="left"/>
      <protection locked="0"/>
    </xf>
    <xf numFmtId="0" fontId="0" fillId="5" borderId="54" xfId="0" applyFill="1" applyBorder="1" applyAlignment="1">
      <alignment horizontal="left" vertical="center"/>
    </xf>
    <xf numFmtId="0" fontId="0" fillId="5" borderId="54" xfId="0" applyFill="1" applyBorder="1" applyAlignment="1">
      <alignment horizontal="right"/>
    </xf>
    <xf numFmtId="14" fontId="0" fillId="5" borderId="55" xfId="0" applyNumberFormat="1" applyFill="1" applyBorder="1" applyAlignment="1" applyProtection="1">
      <alignment horizontal="left"/>
      <protection locked="0"/>
    </xf>
    <xf numFmtId="14" fontId="10" fillId="0" borderId="6" xfId="2" applyNumberFormat="1" applyFont="1" applyBorder="1" applyAlignment="1" applyProtection="1">
      <alignment vertical="center"/>
      <protection locked="0"/>
    </xf>
    <xf numFmtId="14" fontId="0" fillId="0" borderId="6" xfId="0" applyNumberFormat="1" applyBorder="1" applyAlignment="1" applyProtection="1">
      <alignment vertical="center"/>
      <protection locked="0"/>
    </xf>
    <xf numFmtId="14" fontId="1" fillId="0" borderId="6" xfId="0" applyNumberFormat="1" applyFont="1" applyBorder="1" applyProtection="1">
      <protection locked="0"/>
    </xf>
    <xf numFmtId="14" fontId="0" fillId="0" borderId="6" xfId="0" applyNumberFormat="1" applyBorder="1" applyProtection="1">
      <protection locked="0"/>
    </xf>
    <xf numFmtId="0" fontId="16" fillId="0" borderId="42" xfId="2" applyFont="1" applyBorder="1"/>
    <xf numFmtId="2" fontId="10" fillId="5" borderId="16" xfId="0" applyNumberFormat="1" applyFont="1" applyFill="1" applyBorder="1"/>
    <xf numFmtId="2" fontId="10" fillId="5" borderId="18" xfId="0" applyNumberFormat="1" applyFont="1" applyFill="1" applyBorder="1"/>
    <xf numFmtId="44" fontId="25" fillId="5" borderId="4" xfId="1" applyFont="1" applyFill="1" applyBorder="1" applyAlignment="1" applyProtection="1">
      <alignment horizontal="center"/>
    </xf>
    <xf numFmtId="14" fontId="1" fillId="0" borderId="42" xfId="2" applyNumberFormat="1" applyFont="1" applyBorder="1"/>
    <xf numFmtId="0" fontId="1" fillId="5" borderId="37" xfId="0" applyFont="1" applyFill="1" applyBorder="1" applyAlignment="1">
      <alignment vertical="center"/>
    </xf>
    <xf numFmtId="0" fontId="1" fillId="5" borderId="24" xfId="0" applyFont="1" applyFill="1" applyBorder="1" applyAlignment="1">
      <alignment vertical="center"/>
    </xf>
    <xf numFmtId="0" fontId="1" fillId="5" borderId="20" xfId="0" applyFont="1" applyFill="1" applyBorder="1" applyAlignment="1">
      <alignment vertical="center"/>
    </xf>
    <xf numFmtId="0" fontId="18" fillId="0" borderId="6" xfId="2" applyBorder="1" applyProtection="1">
      <protection locked="0"/>
    </xf>
    <xf numFmtId="14" fontId="1" fillId="0" borderId="6" xfId="2" applyNumberFormat="1" applyFont="1" applyBorder="1" applyAlignment="1" applyProtection="1">
      <alignment horizontal="center" vertical="center"/>
      <protection locked="0"/>
    </xf>
    <xf numFmtId="0" fontId="1" fillId="0" borderId="0" xfId="2" applyFont="1" applyAlignment="1" applyProtection="1">
      <alignment horizontal="center" vertical="center"/>
      <protection locked="0"/>
    </xf>
    <xf numFmtId="44" fontId="1" fillId="0" borderId="6" xfId="1" applyFont="1" applyFill="1" applyBorder="1" applyAlignment="1" applyProtection="1">
      <alignment horizontal="center" vertical="center" wrapText="1"/>
      <protection locked="0"/>
    </xf>
    <xf numFmtId="0" fontId="1" fillId="0" borderId="6" xfId="2" applyFont="1" applyBorder="1" applyAlignment="1" applyProtection="1">
      <alignment horizontal="center" vertical="center"/>
      <protection locked="0"/>
    </xf>
    <xf numFmtId="44" fontId="1" fillId="0" borderId="6" xfId="1" applyFont="1" applyBorder="1" applyAlignment="1" applyProtection="1">
      <alignment horizontal="center" vertical="center"/>
      <protection locked="0"/>
    </xf>
    <xf numFmtId="44" fontId="1" fillId="0" borderId="1" xfId="1" applyFont="1" applyBorder="1" applyAlignment="1" applyProtection="1">
      <protection locked="0"/>
    </xf>
    <xf numFmtId="44" fontId="3" fillId="2" borderId="0" xfId="1" applyFont="1" applyFill="1" applyBorder="1" applyProtection="1"/>
    <xf numFmtId="0" fontId="3" fillId="2" borderId="13" xfId="0" applyFont="1" applyFill="1" applyBorder="1"/>
    <xf numFmtId="14" fontId="0" fillId="0" borderId="3" xfId="0" applyNumberFormat="1" applyBorder="1" applyProtection="1">
      <protection locked="0"/>
    </xf>
    <xf numFmtId="0" fontId="0" fillId="0" borderId="37" xfId="0" applyBorder="1" applyProtection="1">
      <protection locked="0"/>
    </xf>
    <xf numFmtId="0" fontId="0" fillId="0" borderId="20" xfId="0" applyBorder="1" applyProtection="1">
      <protection locked="0"/>
    </xf>
    <xf numFmtId="0" fontId="0" fillId="0" borderId="48" xfId="0" applyBorder="1" applyProtection="1">
      <protection locked="0"/>
    </xf>
    <xf numFmtId="0" fontId="0" fillId="0" borderId="30" xfId="0" applyBorder="1" applyProtection="1">
      <protection locked="0"/>
    </xf>
    <xf numFmtId="2" fontId="1" fillId="0" borderId="19" xfId="0" applyNumberFormat="1" applyFont="1" applyBorder="1" applyAlignment="1" applyProtection="1">
      <alignment horizontal="right"/>
      <protection locked="0"/>
    </xf>
    <xf numFmtId="2" fontId="10" fillId="5" borderId="17" xfId="0" applyNumberFormat="1" applyFont="1" applyFill="1" applyBorder="1"/>
    <xf numFmtId="44" fontId="25" fillId="5" borderId="17" xfId="1" applyFont="1" applyFill="1" applyBorder="1" applyAlignment="1" applyProtection="1">
      <alignment horizontal="right"/>
    </xf>
    <xf numFmtId="0" fontId="11" fillId="0" borderId="17" xfId="0" applyFont="1" applyBorder="1" applyAlignment="1">
      <alignment horizontal="center" vertical="center"/>
    </xf>
    <xf numFmtId="0" fontId="7" fillId="0" borderId="17" xfId="0" applyFont="1" applyBorder="1" applyAlignment="1">
      <alignment horizontal="right"/>
    </xf>
    <xf numFmtId="0" fontId="7" fillId="0" borderId="21" xfId="0" applyFont="1" applyBorder="1" applyAlignment="1">
      <alignment horizontal="right"/>
    </xf>
    <xf numFmtId="44" fontId="25" fillId="5" borderId="68" xfId="1" applyFont="1" applyFill="1" applyBorder="1" applyAlignment="1" applyProtection="1">
      <alignment horizontal="center"/>
    </xf>
    <xf numFmtId="49" fontId="1" fillId="5" borderId="18" xfId="0" applyNumberFormat="1" applyFont="1" applyFill="1" applyBorder="1"/>
    <xf numFmtId="0" fontId="1" fillId="0" borderId="0" xfId="0" applyFont="1" applyProtection="1">
      <protection locked="0"/>
    </xf>
    <xf numFmtId="0" fontId="47" fillId="0" borderId="0" xfId="0" applyFont="1" applyProtection="1">
      <protection locked="0"/>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56" xfId="0" applyFont="1" applyFill="1" applyBorder="1" applyAlignment="1">
      <alignment horizontal="left"/>
    </xf>
    <xf numFmtId="0" fontId="6" fillId="5" borderId="54" xfId="0" applyFont="1" applyFill="1" applyBorder="1" applyAlignment="1">
      <alignment horizontal="left"/>
    </xf>
    <xf numFmtId="0" fontId="6" fillId="5" borderId="57" xfId="0" applyFont="1" applyFill="1" applyBorder="1" applyAlignment="1">
      <alignment horizontal="left"/>
    </xf>
    <xf numFmtId="164" fontId="0" fillId="0" borderId="20" xfId="0" applyNumberFormat="1" applyBorder="1" applyAlignment="1" applyProtection="1">
      <alignment horizontal="center" vertical="center"/>
      <protection locked="0"/>
    </xf>
    <xf numFmtId="164" fontId="0" fillId="0" borderId="38" xfId="0" applyNumberForma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28" fillId="4" borderId="37"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38" xfId="0" applyFont="1" applyFill="1" applyBorder="1" applyAlignment="1">
      <alignment horizontal="center" vertical="center" wrapText="1"/>
    </xf>
    <xf numFmtId="0" fontId="1" fillId="0" borderId="53" xfId="0" applyFont="1" applyBorder="1" applyAlignment="1" applyProtection="1">
      <alignment horizontal="center" vertical="center" wrapText="1"/>
      <protection locked="0"/>
    </xf>
    <xf numFmtId="0" fontId="1" fillId="0" borderId="54" xfId="0" applyFont="1" applyBorder="1" applyAlignment="1" applyProtection="1">
      <alignment horizontal="center" vertical="center" wrapText="1"/>
      <protection locked="0"/>
    </xf>
    <xf numFmtId="0" fontId="1" fillId="0" borderId="55" xfId="0" applyFont="1" applyBorder="1" applyAlignment="1" applyProtection="1">
      <alignment horizontal="center" vertical="center" wrapText="1"/>
      <protection locked="0"/>
    </xf>
    <xf numFmtId="0" fontId="1" fillId="0" borderId="56" xfId="0" applyFont="1" applyBorder="1" applyAlignment="1" applyProtection="1">
      <alignment horizontal="center"/>
      <protection locked="0"/>
    </xf>
    <xf numFmtId="0" fontId="0" fillId="0" borderId="54" xfId="0" applyBorder="1" applyAlignment="1" applyProtection="1">
      <alignment horizontal="center"/>
      <protection locked="0"/>
    </xf>
    <xf numFmtId="0" fontId="0" fillId="0" borderId="57" xfId="0" applyBorder="1" applyAlignment="1" applyProtection="1">
      <alignment horizontal="center"/>
      <protection locked="0"/>
    </xf>
    <xf numFmtId="44" fontId="1" fillId="0" borderId="56" xfId="1" applyFont="1" applyFill="1" applyBorder="1" applyAlignment="1" applyProtection="1">
      <alignment horizontal="center" vertical="center"/>
      <protection locked="0"/>
    </xf>
    <xf numFmtId="44" fontId="1" fillId="0" borderId="54" xfId="1" applyFont="1" applyFill="1" applyBorder="1" applyAlignment="1" applyProtection="1">
      <alignment horizontal="center" vertical="center"/>
      <protection locked="0"/>
    </xf>
    <xf numFmtId="44" fontId="1" fillId="0" borderId="55" xfId="1" applyFont="1" applyFill="1" applyBorder="1" applyAlignment="1" applyProtection="1">
      <alignment horizontal="center" vertical="center"/>
      <protection locked="0"/>
    </xf>
    <xf numFmtId="0" fontId="39" fillId="4" borderId="12" xfId="2" applyFont="1" applyFill="1" applyBorder="1" applyAlignment="1" applyProtection="1">
      <alignment horizontal="left" vertical="center"/>
      <protection locked="0"/>
    </xf>
    <xf numFmtId="0" fontId="39" fillId="4" borderId="0" xfId="2" applyFont="1" applyFill="1" applyAlignment="1" applyProtection="1">
      <alignment horizontal="left" vertical="center"/>
      <protection locked="0"/>
    </xf>
    <xf numFmtId="0" fontId="39" fillId="4" borderId="0" xfId="2" applyFont="1" applyFill="1" applyAlignment="1" applyProtection="1">
      <alignment horizontal="center" vertical="center"/>
      <protection locked="0"/>
    </xf>
    <xf numFmtId="0" fontId="6" fillId="5" borderId="37" xfId="0" applyFont="1" applyFill="1" applyBorder="1" applyAlignment="1">
      <alignment horizontal="left"/>
    </xf>
    <xf numFmtId="0" fontId="6" fillId="5" borderId="20" xfId="0" applyFont="1" applyFill="1" applyBorder="1" applyAlignment="1">
      <alignment horizontal="left"/>
    </xf>
    <xf numFmtId="0" fontId="6" fillId="5" borderId="38" xfId="0" applyFont="1" applyFill="1" applyBorder="1" applyAlignment="1">
      <alignment horizontal="left"/>
    </xf>
    <xf numFmtId="0" fontId="38" fillId="4" borderId="12" xfId="0" applyFont="1" applyFill="1" applyBorder="1" applyAlignment="1" applyProtection="1">
      <alignment horizontal="center"/>
      <protection locked="0"/>
    </xf>
    <xf numFmtId="0" fontId="38" fillId="4" borderId="0" xfId="0" applyFont="1" applyFill="1" applyAlignment="1" applyProtection="1">
      <alignment horizontal="center"/>
      <protection locked="0"/>
    </xf>
    <xf numFmtId="0" fontId="1" fillId="0" borderId="54" xfId="0" applyFont="1" applyBorder="1" applyAlignment="1" applyProtection="1">
      <alignment horizontal="center"/>
      <protection locked="0"/>
    </xf>
    <xf numFmtId="0" fontId="30" fillId="0" borderId="56" xfId="3" applyFill="1" applyBorder="1" applyAlignment="1" applyProtection="1">
      <alignment horizontal="center"/>
      <protection locked="0"/>
    </xf>
    <xf numFmtId="0" fontId="1" fillId="0" borderId="53" xfId="0" applyFont="1" applyBorder="1" applyAlignment="1" applyProtection="1">
      <alignment horizontal="center"/>
      <protection locked="0"/>
    </xf>
    <xf numFmtId="0" fontId="1" fillId="0" borderId="55" xfId="0" applyFont="1" applyBorder="1" applyAlignment="1" applyProtection="1">
      <alignment horizontal="center"/>
      <protection locked="0"/>
    </xf>
    <xf numFmtId="0" fontId="28" fillId="0" borderId="54" xfId="0" applyFont="1" applyBorder="1" applyAlignment="1" applyProtection="1">
      <alignment horizontal="center"/>
      <protection locked="0"/>
    </xf>
    <xf numFmtId="0" fontId="28" fillId="0" borderId="57" xfId="0" applyFont="1" applyBorder="1" applyAlignment="1" applyProtection="1">
      <alignment horizontal="center"/>
      <protection locked="0"/>
    </xf>
    <xf numFmtId="0" fontId="28" fillId="4" borderId="37" xfId="0" applyFont="1" applyFill="1" applyBorder="1" applyAlignment="1" applyProtection="1">
      <alignment horizontal="center"/>
      <protection locked="0"/>
    </xf>
    <xf numFmtId="0" fontId="28" fillId="4" borderId="20" xfId="0" applyFont="1" applyFill="1" applyBorder="1" applyAlignment="1" applyProtection="1">
      <alignment horizontal="center"/>
      <protection locked="0"/>
    </xf>
    <xf numFmtId="0" fontId="28" fillId="4" borderId="38" xfId="0" applyFont="1" applyFill="1" applyBorder="1" applyAlignment="1" applyProtection="1">
      <alignment horizontal="center"/>
      <protection locked="0"/>
    </xf>
    <xf numFmtId="0" fontId="20" fillId="4" borderId="25" xfId="2" applyFont="1" applyFill="1" applyBorder="1" applyAlignment="1" applyProtection="1">
      <alignment horizontal="center"/>
      <protection locked="0"/>
    </xf>
    <xf numFmtId="0" fontId="20" fillId="4" borderId="0" xfId="2" applyFont="1" applyFill="1" applyAlignment="1" applyProtection="1">
      <alignment horizontal="center"/>
      <protection locked="0"/>
    </xf>
    <xf numFmtId="0" fontId="20" fillId="4" borderId="13" xfId="2" applyFont="1" applyFill="1" applyBorder="1" applyAlignment="1" applyProtection="1">
      <alignment horizontal="center"/>
      <protection locked="0"/>
    </xf>
    <xf numFmtId="0" fontId="24" fillId="6" borderId="0" xfId="0" applyFont="1" applyFill="1" applyAlignment="1" applyProtection="1">
      <alignment horizontal="center" vertical="center"/>
      <protection locked="0"/>
    </xf>
    <xf numFmtId="0" fontId="28" fillId="4" borderId="48" xfId="0" applyFont="1" applyFill="1" applyBorder="1" applyAlignment="1" applyProtection="1">
      <alignment horizontal="center" wrapText="1"/>
      <protection locked="0"/>
    </xf>
    <xf numFmtId="0" fontId="28" fillId="4" borderId="30" xfId="0" applyFont="1" applyFill="1" applyBorder="1" applyAlignment="1" applyProtection="1">
      <alignment horizontal="center" wrapText="1"/>
      <protection locked="0"/>
    </xf>
    <xf numFmtId="0" fontId="28" fillId="4" borderId="49" xfId="0" applyFont="1" applyFill="1" applyBorder="1" applyAlignment="1" applyProtection="1">
      <alignment horizontal="center" wrapText="1"/>
      <protection locked="0"/>
    </xf>
    <xf numFmtId="0" fontId="6" fillId="5" borderId="56" xfId="0" applyFont="1" applyFill="1" applyBorder="1" applyAlignment="1" applyProtection="1">
      <alignment horizontal="left"/>
      <protection locked="0"/>
    </xf>
    <xf numFmtId="0" fontId="6" fillId="5" borderId="54" xfId="0" applyFont="1" applyFill="1" applyBorder="1" applyAlignment="1" applyProtection="1">
      <alignment horizontal="left"/>
      <protection locked="0"/>
    </xf>
    <xf numFmtId="0" fontId="6" fillId="5" borderId="57" xfId="0" applyFont="1" applyFill="1" applyBorder="1" applyAlignment="1" applyProtection="1">
      <alignment horizontal="left"/>
      <protection locked="0"/>
    </xf>
    <xf numFmtId="0" fontId="0" fillId="4" borderId="56" xfId="0" applyFill="1" applyBorder="1" applyAlignment="1" applyProtection="1">
      <alignment horizontal="center"/>
      <protection locked="0"/>
    </xf>
    <xf numFmtId="0" fontId="0" fillId="4" borderId="54" xfId="0" applyFill="1" applyBorder="1" applyAlignment="1" applyProtection="1">
      <alignment horizontal="center"/>
      <protection locked="0"/>
    </xf>
    <xf numFmtId="0" fontId="0" fillId="4" borderId="55" xfId="0" applyFill="1" applyBorder="1" applyAlignment="1" applyProtection="1">
      <alignment horizontal="center"/>
      <protection locked="0"/>
    </xf>
    <xf numFmtId="0" fontId="20" fillId="4" borderId="12" xfId="2" applyFont="1" applyFill="1" applyBorder="1" applyAlignment="1" applyProtection="1">
      <alignment horizontal="center"/>
      <protection locked="0"/>
    </xf>
    <xf numFmtId="0" fontId="29" fillId="4" borderId="12" xfId="0" applyFont="1" applyFill="1" applyBorder="1" applyAlignment="1" applyProtection="1">
      <alignment horizontal="center"/>
      <protection locked="0"/>
    </xf>
    <xf numFmtId="0" fontId="29" fillId="4" borderId="0" xfId="0" applyFont="1" applyFill="1" applyAlignment="1" applyProtection="1">
      <alignment horizontal="center"/>
      <protection locked="0"/>
    </xf>
    <xf numFmtId="0" fontId="29" fillId="4" borderId="13" xfId="0" applyFont="1" applyFill="1" applyBorder="1" applyAlignment="1" applyProtection="1">
      <alignment horizontal="center"/>
      <protection locked="0"/>
    </xf>
    <xf numFmtId="0" fontId="28" fillId="4" borderId="12" xfId="0" applyFont="1" applyFill="1" applyBorder="1" applyAlignment="1" applyProtection="1">
      <alignment horizontal="left" wrapText="1"/>
      <protection locked="0"/>
    </xf>
    <xf numFmtId="0" fontId="28" fillId="4" borderId="0" xfId="0" applyFont="1" applyFill="1" applyAlignment="1" applyProtection="1">
      <alignment horizontal="left" wrapText="1"/>
      <protection locked="0"/>
    </xf>
    <xf numFmtId="0" fontId="28" fillId="4" borderId="13" xfId="0" applyFont="1" applyFill="1" applyBorder="1" applyAlignment="1" applyProtection="1">
      <alignment horizontal="left" wrapText="1"/>
      <protection locked="0"/>
    </xf>
    <xf numFmtId="0" fontId="1" fillId="0" borderId="56"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6" borderId="12" xfId="0" applyFont="1" applyFill="1" applyBorder="1" applyAlignment="1" applyProtection="1">
      <alignment horizontal="left" wrapText="1"/>
      <protection locked="0"/>
    </xf>
    <xf numFmtId="0" fontId="1" fillId="6"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6" fillId="5" borderId="53" xfId="0" applyFont="1" applyFill="1" applyBorder="1" applyAlignment="1">
      <alignment horizontal="left"/>
    </xf>
    <xf numFmtId="0" fontId="6" fillId="5" borderId="55" xfId="0" applyFont="1" applyFill="1" applyBorder="1" applyAlignment="1">
      <alignment horizontal="left"/>
    </xf>
    <xf numFmtId="0" fontId="6" fillId="5" borderId="6" xfId="0" applyFont="1" applyFill="1" applyBorder="1" applyAlignment="1">
      <alignment horizontal="left"/>
    </xf>
    <xf numFmtId="0" fontId="46" fillId="0" borderId="20" xfId="0" applyFont="1" applyBorder="1" applyAlignment="1" applyProtection="1">
      <alignment horizontal="center" vertical="center"/>
      <protection locked="0"/>
    </xf>
    <xf numFmtId="0" fontId="46" fillId="0" borderId="38"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13" xfId="0" applyFont="1" applyBorder="1" applyAlignment="1" applyProtection="1">
      <alignment horizontal="center" vertical="center"/>
      <protection locked="0"/>
    </xf>
    <xf numFmtId="0" fontId="46" fillId="0" borderId="30" xfId="0" applyFont="1" applyBorder="1" applyAlignment="1" applyProtection="1">
      <alignment horizontal="center" vertical="center"/>
      <protection locked="0"/>
    </xf>
    <xf numFmtId="0" fontId="46" fillId="0" borderId="49" xfId="0" applyFont="1" applyBorder="1" applyAlignment="1" applyProtection="1">
      <alignment horizontal="center" vertical="center"/>
      <protection locked="0"/>
    </xf>
    <xf numFmtId="0" fontId="45" fillId="0" borderId="8" xfId="2" applyFont="1" applyBorder="1" applyAlignment="1">
      <alignment horizontal="center" vertical="center"/>
    </xf>
    <xf numFmtId="0" fontId="45" fillId="0" borderId="9" xfId="2" applyFont="1" applyBorder="1" applyAlignment="1">
      <alignment horizontal="center" vertical="center"/>
    </xf>
    <xf numFmtId="0" fontId="10" fillId="0" borderId="6" xfId="2" applyFont="1" applyBorder="1" applyAlignment="1" applyProtection="1">
      <alignment horizontal="left" vertical="center" indent="1"/>
      <protection locked="0"/>
    </xf>
    <xf numFmtId="0" fontId="18" fillId="0" borderId="56" xfId="2" applyBorder="1" applyAlignment="1" applyProtection="1">
      <alignment horizontal="center"/>
      <protection locked="0"/>
    </xf>
    <xf numFmtId="0" fontId="18" fillId="0" borderId="54" xfId="2" applyBorder="1" applyAlignment="1" applyProtection="1">
      <alignment horizontal="center"/>
      <protection locked="0"/>
    </xf>
    <xf numFmtId="14" fontId="10" fillId="0" borderId="56" xfId="2" applyNumberFormat="1" applyFont="1" applyBorder="1" applyAlignment="1" applyProtection="1">
      <alignment horizontal="center" vertical="center"/>
      <protection locked="0"/>
    </xf>
    <xf numFmtId="0" fontId="10" fillId="0" borderId="55" xfId="2" applyFont="1" applyBorder="1" applyAlignment="1" applyProtection="1">
      <alignment horizontal="center" vertical="center"/>
      <protection locked="0"/>
    </xf>
    <xf numFmtId="0" fontId="7" fillId="0" borderId="35" xfId="0" applyFont="1" applyBorder="1" applyAlignment="1">
      <alignment horizontal="left"/>
    </xf>
    <xf numFmtId="0" fontId="7" fillId="0" borderId="36" xfId="0" applyFont="1" applyBorder="1" applyAlignment="1">
      <alignment horizontal="left"/>
    </xf>
    <xf numFmtId="0" fontId="7" fillId="0" borderId="34" xfId="0" applyFont="1" applyBorder="1" applyAlignment="1">
      <alignment horizontal="left"/>
    </xf>
    <xf numFmtId="164" fontId="17" fillId="5" borderId="37" xfId="0" applyNumberFormat="1" applyFont="1" applyFill="1" applyBorder="1" applyAlignment="1" applyProtection="1">
      <alignment horizontal="center"/>
      <protection locked="0"/>
    </xf>
    <xf numFmtId="164" fontId="17" fillId="5" borderId="20" xfId="0" applyNumberFormat="1" applyFont="1" applyFill="1" applyBorder="1" applyAlignment="1" applyProtection="1">
      <alignment horizontal="center"/>
      <protection locked="0"/>
    </xf>
    <xf numFmtId="164" fontId="17" fillId="5" borderId="38" xfId="0" applyNumberFormat="1" applyFont="1" applyFill="1" applyBorder="1" applyAlignment="1" applyProtection="1">
      <alignment horizontal="center"/>
      <protection locked="0"/>
    </xf>
    <xf numFmtId="0" fontId="1" fillId="0" borderId="6" xfId="2" applyFont="1" applyBorder="1" applyAlignment="1" applyProtection="1">
      <alignment horizontal="center" vertical="center"/>
      <protection locked="0"/>
    </xf>
    <xf numFmtId="0" fontId="20" fillId="4" borderId="12" xfId="2" applyFont="1" applyFill="1" applyBorder="1" applyAlignment="1">
      <alignment horizontal="center"/>
    </xf>
    <xf numFmtId="0" fontId="20" fillId="4" borderId="0" xfId="2" applyFont="1" applyFill="1" applyAlignment="1">
      <alignment horizontal="center"/>
    </xf>
    <xf numFmtId="0" fontId="20" fillId="4" borderId="13" xfId="2" applyFont="1" applyFill="1" applyBorder="1" applyAlignment="1">
      <alignment horizontal="center"/>
    </xf>
    <xf numFmtId="0" fontId="6" fillId="0" borderId="35" xfId="0" applyFont="1" applyBorder="1"/>
    <xf numFmtId="0" fontId="6" fillId="0" borderId="36" xfId="0" applyFont="1" applyBorder="1"/>
    <xf numFmtId="0" fontId="6" fillId="0" borderId="34" xfId="0" applyFont="1" applyBorder="1"/>
    <xf numFmtId="0" fontId="1" fillId="5" borderId="56" xfId="0" applyFont="1" applyFill="1" applyBorder="1" applyAlignment="1">
      <alignment horizontal="center"/>
    </xf>
    <xf numFmtId="0" fontId="1" fillId="5" borderId="54" xfId="0" applyFont="1" applyFill="1" applyBorder="1" applyAlignment="1">
      <alignment horizontal="center"/>
    </xf>
    <xf numFmtId="0" fontId="1" fillId="5" borderId="55" xfId="0" applyFont="1" applyFill="1" applyBorder="1" applyAlignment="1">
      <alignment horizontal="center"/>
    </xf>
    <xf numFmtId="0" fontId="21" fillId="4" borderId="35" xfId="2" applyFont="1" applyFill="1" applyBorder="1" applyAlignment="1">
      <alignment horizontal="left" vertical="center" wrapText="1" indent="2"/>
    </xf>
    <xf numFmtId="0" fontId="21" fillId="4" borderId="36" xfId="2" applyFont="1" applyFill="1" applyBorder="1" applyAlignment="1">
      <alignment horizontal="left" vertical="center" wrapText="1" indent="2"/>
    </xf>
    <xf numFmtId="0" fontId="21" fillId="4" borderId="34" xfId="2" applyFont="1" applyFill="1" applyBorder="1" applyAlignment="1">
      <alignment horizontal="left" vertical="center" wrapText="1" indent="2"/>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1" fillId="0" borderId="6" xfId="2" applyFont="1" applyBorder="1" applyAlignment="1" applyProtection="1">
      <alignment horizontal="center" vertical="center" wrapText="1"/>
      <protection locked="0"/>
    </xf>
    <xf numFmtId="0" fontId="20" fillId="4" borderId="10" xfId="2" applyFont="1" applyFill="1" applyBorder="1" applyAlignment="1">
      <alignment horizontal="center" wrapText="1"/>
    </xf>
    <xf numFmtId="0" fontId="20" fillId="4" borderId="8" xfId="2" applyFont="1" applyFill="1" applyBorder="1" applyAlignment="1">
      <alignment horizontal="center"/>
    </xf>
    <xf numFmtId="0" fontId="20" fillId="4" borderId="17" xfId="2" applyFont="1" applyFill="1" applyBorder="1" applyAlignment="1">
      <alignment horizontal="center"/>
    </xf>
    <xf numFmtId="0" fontId="21" fillId="4" borderId="63" xfId="2" applyFont="1" applyFill="1" applyBorder="1" applyAlignment="1">
      <alignment horizontal="center" vertical="center" wrapText="1"/>
    </xf>
    <xf numFmtId="0" fontId="21" fillId="4" borderId="63" xfId="2" applyFont="1" applyFill="1" applyBorder="1" applyAlignment="1">
      <alignment horizontal="center" vertical="center"/>
    </xf>
    <xf numFmtId="0" fontId="18" fillId="4" borderId="0" xfId="2" applyFill="1"/>
    <xf numFmtId="168" fontId="10" fillId="0" borderId="51" xfId="2" applyNumberFormat="1" applyFont="1" applyBorder="1" applyAlignment="1" applyProtection="1">
      <alignment horizontal="center" vertical="center"/>
      <protection locked="0"/>
    </xf>
    <xf numFmtId="168" fontId="10" fillId="0" borderId="43" xfId="2" applyNumberFormat="1" applyFont="1" applyBorder="1" applyAlignment="1" applyProtection="1">
      <alignment horizontal="center" vertical="center"/>
      <protection locked="0"/>
    </xf>
    <xf numFmtId="0" fontId="20" fillId="4" borderId="10" xfId="2" applyFont="1" applyFill="1" applyBorder="1" applyAlignment="1">
      <alignment horizontal="center"/>
    </xf>
    <xf numFmtId="0" fontId="20" fillId="4" borderId="9" xfId="2" applyFont="1" applyFill="1" applyBorder="1" applyAlignment="1">
      <alignment horizontal="center"/>
    </xf>
    <xf numFmtId="0" fontId="6" fillId="2" borderId="27" xfId="2" applyFont="1" applyFill="1" applyBorder="1"/>
    <xf numFmtId="0" fontId="6" fillId="2" borderId="30" xfId="2" applyFont="1" applyFill="1" applyBorder="1"/>
    <xf numFmtId="0" fontId="6" fillId="2" borderId="28" xfId="2" applyFont="1" applyFill="1" applyBorder="1"/>
    <xf numFmtId="0" fontId="6" fillId="2" borderId="32" xfId="2" applyFont="1" applyFill="1" applyBorder="1"/>
    <xf numFmtId="0" fontId="6" fillId="2" borderId="36" xfId="2" applyFont="1" applyFill="1" applyBorder="1"/>
    <xf numFmtId="0" fontId="6" fillId="2" borderId="33" xfId="2" applyFont="1" applyFill="1" applyBorder="1"/>
    <xf numFmtId="0" fontId="6" fillId="0" borderId="0" xfId="2" applyFont="1" applyAlignment="1">
      <alignment horizontal="right"/>
    </xf>
    <xf numFmtId="0" fontId="18" fillId="0" borderId="51" xfId="2" applyBorder="1" applyAlignment="1" applyProtection="1">
      <alignment horizontal="center" vertical="center"/>
      <protection locked="0"/>
    </xf>
    <xf numFmtId="0" fontId="18" fillId="0" borderId="42" xfId="2" applyBorder="1" applyAlignment="1" applyProtection="1">
      <alignment horizontal="center" vertical="center"/>
      <protection locked="0"/>
    </xf>
    <xf numFmtId="0" fontId="18" fillId="0" borderId="43" xfId="2" applyBorder="1" applyAlignment="1" applyProtection="1">
      <alignment horizontal="center" vertical="center"/>
      <protection locked="0"/>
    </xf>
    <xf numFmtId="0" fontId="10" fillId="0" borderId="56" xfId="2" applyFont="1" applyBorder="1" applyProtection="1">
      <protection locked="0"/>
    </xf>
    <xf numFmtId="0" fontId="10" fillId="0" borderId="55" xfId="2" applyFont="1" applyBorder="1" applyProtection="1">
      <protection locked="0"/>
    </xf>
    <xf numFmtId="0" fontId="21" fillId="4" borderId="32" xfId="2" applyFont="1" applyFill="1" applyBorder="1" applyAlignment="1">
      <alignment horizontal="center" vertical="center"/>
    </xf>
    <xf numFmtId="0" fontId="21" fillId="4" borderId="36" xfId="2" applyFont="1" applyFill="1" applyBorder="1" applyAlignment="1">
      <alignment horizontal="center" vertical="center"/>
    </xf>
    <xf numFmtId="0" fontId="1" fillId="0" borderId="56" xfId="2" applyFont="1" applyBorder="1" applyAlignment="1" applyProtection="1">
      <alignment horizontal="center" vertical="center"/>
      <protection locked="0"/>
    </xf>
    <xf numFmtId="0" fontId="1" fillId="0" borderId="54" xfId="2" applyFont="1" applyBorder="1" applyAlignment="1" applyProtection="1">
      <alignment horizontal="center" vertical="center"/>
      <protection locked="0"/>
    </xf>
    <xf numFmtId="0" fontId="20" fillId="4" borderId="10" xfId="2" applyFont="1" applyFill="1" applyBorder="1" applyAlignment="1">
      <alignment horizontal="center" vertical="center"/>
    </xf>
    <xf numFmtId="0" fontId="20" fillId="4" borderId="8" xfId="2" applyFont="1" applyFill="1" applyBorder="1" applyAlignment="1">
      <alignment horizontal="center" vertical="center"/>
    </xf>
    <xf numFmtId="0" fontId="20" fillId="4" borderId="9" xfId="2"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8" fillId="0" borderId="6" xfId="2" applyBorder="1" applyAlignment="1" applyProtection="1">
      <alignment horizontal="center" vertical="center"/>
      <protection locked="0"/>
    </xf>
    <xf numFmtId="0" fontId="18" fillId="0" borderId="3" xfId="2" applyBorder="1" applyAlignment="1" applyProtection="1">
      <alignment horizontal="center" vertical="center"/>
      <protection locked="0"/>
    </xf>
    <xf numFmtId="0" fontId="18" fillId="0" borderId="6" xfId="2" applyBorder="1" applyAlignment="1">
      <alignment horizontal="center"/>
    </xf>
    <xf numFmtId="0" fontId="18" fillId="0" borderId="3" xfId="2" applyBorder="1" applyAlignment="1">
      <alignment horizontal="center"/>
    </xf>
    <xf numFmtId="168" fontId="10" fillId="0" borderId="6" xfId="2" applyNumberFormat="1" applyFont="1" applyBorder="1" applyAlignment="1" applyProtection="1">
      <alignment horizontal="center" vertical="center"/>
      <protection locked="0"/>
    </xf>
    <xf numFmtId="168" fontId="10" fillId="0" borderId="3" xfId="2" applyNumberFormat="1" applyFont="1" applyBorder="1" applyAlignment="1" applyProtection="1">
      <alignment horizontal="center" vertical="center"/>
      <protection locked="0"/>
    </xf>
    <xf numFmtId="0" fontId="21" fillId="4" borderId="33" xfId="2" applyFont="1" applyFill="1" applyBorder="1" applyAlignment="1">
      <alignment horizontal="center" vertical="center"/>
    </xf>
    <xf numFmtId="0" fontId="1" fillId="0" borderId="56"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protection locked="0"/>
    </xf>
    <xf numFmtId="0" fontId="18" fillId="0" borderId="51" xfId="2" applyBorder="1" applyAlignment="1">
      <alignment horizontal="center"/>
    </xf>
    <xf numFmtId="0" fontId="18" fillId="0" borderId="42" xfId="2" applyBorder="1" applyAlignment="1">
      <alignment horizontal="center"/>
    </xf>
    <xf numFmtId="0" fontId="18" fillId="0" borderId="43" xfId="2" applyBorder="1" applyAlignment="1">
      <alignment horizontal="center"/>
    </xf>
    <xf numFmtId="0" fontId="10" fillId="0" borderId="27" xfId="2" applyFont="1" applyBorder="1" applyAlignment="1">
      <alignment horizontal="right"/>
    </xf>
    <xf numFmtId="0" fontId="10" fillId="0" borderId="30" xfId="2" applyFont="1" applyBorder="1" applyAlignment="1">
      <alignment horizontal="right"/>
    </xf>
    <xf numFmtId="0" fontId="18" fillId="0" borderId="28" xfId="2" applyBorder="1" applyAlignment="1">
      <alignment horizontal="right"/>
    </xf>
    <xf numFmtId="0" fontId="18" fillId="0" borderId="20" xfId="2" applyBorder="1" applyAlignment="1" applyProtection="1">
      <alignment horizontal="center"/>
      <protection locked="0"/>
    </xf>
    <xf numFmtId="0" fontId="10" fillId="0" borderId="51" xfId="2" applyFont="1" applyBorder="1" applyAlignment="1" applyProtection="1">
      <alignment horizontal="center" vertical="center"/>
      <protection locked="0"/>
    </xf>
    <xf numFmtId="0" fontId="10" fillId="0" borderId="42" xfId="2" applyFont="1" applyBorder="1" applyAlignment="1" applyProtection="1">
      <alignment horizontal="center" vertical="center"/>
      <protection locked="0"/>
    </xf>
    <xf numFmtId="0" fontId="10" fillId="0" borderId="43" xfId="2" applyFont="1" applyBorder="1" applyAlignment="1" applyProtection="1">
      <alignment horizontal="center" vertical="center"/>
      <protection locked="0"/>
    </xf>
    <xf numFmtId="0" fontId="24" fillId="4" borderId="10" xfId="0" applyFont="1" applyFill="1" applyBorder="1" applyAlignment="1">
      <alignment horizontal="center"/>
    </xf>
    <xf numFmtId="0" fontId="24" fillId="4" borderId="8" xfId="0" applyFont="1" applyFill="1" applyBorder="1" applyAlignment="1">
      <alignment horizontal="center"/>
    </xf>
    <xf numFmtId="0" fontId="24" fillId="4" borderId="9" xfId="0" applyFont="1" applyFill="1" applyBorder="1" applyAlignment="1">
      <alignment horizontal="center"/>
    </xf>
    <xf numFmtId="0" fontId="1" fillId="5" borderId="35"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1" fillId="5" borderId="53" xfId="0" applyFont="1" applyFill="1" applyBorder="1" applyAlignment="1">
      <alignment horizontal="center"/>
    </xf>
    <xf numFmtId="0" fontId="1" fillId="5" borderId="57" xfId="0" applyFont="1" applyFill="1" applyBorder="1" applyAlignment="1">
      <alignment horizontal="center"/>
    </xf>
    <xf numFmtId="0" fontId="1" fillId="5" borderId="56" xfId="0" applyFont="1" applyFill="1" applyBorder="1" applyAlignment="1">
      <alignment horizontal="center" vertical="center" wrapText="1"/>
    </xf>
    <xf numFmtId="0" fontId="1" fillId="5" borderId="54" xfId="0" applyFont="1" applyFill="1" applyBorder="1" applyAlignment="1">
      <alignment horizontal="center" vertical="center" wrapText="1"/>
    </xf>
    <xf numFmtId="0" fontId="1" fillId="5" borderId="57" xfId="0" applyFont="1" applyFill="1" applyBorder="1" applyAlignment="1">
      <alignment horizontal="center"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1" fillId="5" borderId="37"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0" fontId="1" fillId="5" borderId="38" xfId="0" applyFont="1" applyFill="1" applyBorder="1" applyAlignment="1" applyProtection="1">
      <alignment horizontal="center" vertical="center"/>
      <protection locked="0"/>
    </xf>
    <xf numFmtId="0" fontId="1" fillId="5" borderId="19" xfId="0" applyFont="1" applyFill="1" applyBorder="1" applyAlignment="1" applyProtection="1">
      <alignment horizontal="center" vertical="center"/>
      <protection locked="0"/>
    </xf>
    <xf numFmtId="0" fontId="1" fillId="5" borderId="17"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42" fillId="4" borderId="12" xfId="0" applyFont="1" applyFill="1" applyBorder="1" applyAlignment="1">
      <alignment horizontal="center" vertical="center" wrapText="1"/>
    </xf>
    <xf numFmtId="0" fontId="42" fillId="4" borderId="0" xfId="0" applyFont="1" applyFill="1" applyAlignment="1">
      <alignment horizontal="center" vertical="center" wrapText="1"/>
    </xf>
    <xf numFmtId="0" fontId="42" fillId="4" borderId="13"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42" fillId="4" borderId="17" xfId="0" applyFont="1" applyFill="1" applyBorder="1" applyAlignment="1">
      <alignment horizontal="center" vertical="center" wrapText="1"/>
    </xf>
    <xf numFmtId="0" fontId="42" fillId="4" borderId="18" xfId="0" applyFont="1" applyFill="1" applyBorder="1" applyAlignment="1">
      <alignment horizontal="center" vertical="center" wrapText="1"/>
    </xf>
    <xf numFmtId="0" fontId="20" fillId="4" borderId="15" xfId="2" applyFont="1" applyFill="1" applyBorder="1" applyAlignment="1">
      <alignment horizontal="center" wrapText="1"/>
    </xf>
    <xf numFmtId="0" fontId="20" fillId="4" borderId="14" xfId="2" applyFont="1" applyFill="1" applyBorder="1" applyAlignment="1">
      <alignment horizontal="center"/>
    </xf>
    <xf numFmtId="0" fontId="20" fillId="4" borderId="19" xfId="2" applyFont="1" applyFill="1" applyBorder="1" applyAlignment="1">
      <alignment horizontal="center"/>
    </xf>
    <xf numFmtId="0" fontId="10" fillId="5" borderId="37" xfId="0" applyFont="1" applyFill="1" applyBorder="1" applyAlignment="1" applyProtection="1">
      <alignment horizontal="center" vertical="center"/>
      <protection locked="0"/>
    </xf>
    <xf numFmtId="0" fontId="10" fillId="5" borderId="20" xfId="0" applyFont="1" applyFill="1" applyBorder="1" applyAlignment="1" applyProtection="1">
      <alignment horizontal="center" vertical="center"/>
      <protection locked="0"/>
    </xf>
    <xf numFmtId="0" fontId="10" fillId="5" borderId="38"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7"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7" fillId="5" borderId="15" xfId="0" applyFont="1" applyFill="1" applyBorder="1" applyAlignment="1">
      <alignment horizontal="left" vertical="top" wrapText="1"/>
    </xf>
    <xf numFmtId="0" fontId="7" fillId="5" borderId="14" xfId="0" applyFont="1" applyFill="1" applyBorder="1" applyAlignment="1">
      <alignment horizontal="left" vertical="top" wrapText="1"/>
    </xf>
    <xf numFmtId="0" fontId="7" fillId="5" borderId="16"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0" xfId="0" applyFont="1" applyFill="1" applyAlignment="1">
      <alignment horizontal="left" vertical="top" wrapText="1"/>
    </xf>
    <xf numFmtId="0" fontId="7" fillId="5" borderId="13" xfId="0" applyFont="1" applyFill="1" applyBorder="1" applyAlignment="1">
      <alignment horizontal="left" vertical="top" wrapText="1"/>
    </xf>
    <xf numFmtId="0" fontId="11" fillId="0" borderId="22"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7" fillId="5" borderId="35" xfId="0" applyFont="1" applyFill="1" applyBorder="1"/>
    <xf numFmtId="0" fontId="7" fillId="5" borderId="36" xfId="0" applyFont="1" applyFill="1" applyBorder="1"/>
    <xf numFmtId="0" fontId="7" fillId="5" borderId="34" xfId="0" applyFont="1" applyFill="1" applyBorder="1"/>
    <xf numFmtId="2" fontId="1" fillId="0" borderId="60" xfId="0" applyNumberFormat="1" applyFont="1" applyBorder="1" applyAlignment="1" applyProtection="1">
      <alignment horizontal="right"/>
      <protection locked="0"/>
    </xf>
    <xf numFmtId="2" fontId="1" fillId="0" borderId="50" xfId="0" applyNumberFormat="1" applyFont="1" applyBorder="1" applyAlignment="1" applyProtection="1">
      <alignment horizontal="right"/>
      <protection locked="0"/>
    </xf>
    <xf numFmtId="44" fontId="25" fillId="5" borderId="22" xfId="1" applyFont="1" applyFill="1" applyBorder="1" applyAlignment="1" applyProtection="1">
      <alignment horizontal="right"/>
    </xf>
    <xf numFmtId="44" fontId="25" fillId="5" borderId="46" xfId="1" applyFont="1" applyFill="1" applyBorder="1" applyAlignment="1" applyProtection="1">
      <alignment horizontal="right"/>
    </xf>
    <xf numFmtId="0" fontId="7" fillId="0" borderId="41" xfId="0" applyFont="1" applyBorder="1" applyAlignment="1">
      <alignment horizontal="right"/>
    </xf>
    <xf numFmtId="0" fontId="7" fillId="0" borderId="42" xfId="0" applyFont="1" applyBorder="1" applyAlignment="1">
      <alignment horizontal="right"/>
    </xf>
    <xf numFmtId="0" fontId="7" fillId="0" borderId="43" xfId="0" applyFont="1" applyBorder="1" applyAlignment="1">
      <alignment horizontal="right"/>
    </xf>
    <xf numFmtId="2" fontId="0" fillId="5" borderId="4" xfId="0" applyNumberFormat="1" applyFill="1" applyBorder="1" applyAlignment="1" applyProtection="1">
      <alignment vertical="center"/>
      <protection locked="0"/>
    </xf>
    <xf numFmtId="2" fontId="0" fillId="5" borderId="47" xfId="0" applyNumberFormat="1" applyFill="1" applyBorder="1" applyAlignment="1" applyProtection="1">
      <alignment vertical="center"/>
      <protection locked="0"/>
    </xf>
    <xf numFmtId="0" fontId="9" fillId="0" borderId="15" xfId="0" applyFont="1" applyBorder="1"/>
    <xf numFmtId="0" fontId="9" fillId="0" borderId="14" xfId="0" applyFont="1" applyBorder="1"/>
    <xf numFmtId="0" fontId="9" fillId="0" borderId="16" xfId="0" applyFont="1" applyBorder="1"/>
    <xf numFmtId="0" fontId="9" fillId="0" borderId="35" xfId="0" applyFont="1" applyBorder="1"/>
    <xf numFmtId="0" fontId="9" fillId="0" borderId="36" xfId="0" applyFont="1" applyBorder="1"/>
    <xf numFmtId="0" fontId="9" fillId="0" borderId="34" xfId="0" applyFont="1" applyBorder="1"/>
    <xf numFmtId="0" fontId="11" fillId="0" borderId="6" xfId="0" applyFont="1" applyBorder="1" applyAlignment="1">
      <alignment horizontal="center" vertical="center" wrapText="1"/>
    </xf>
    <xf numFmtId="44" fontId="10" fillId="5" borderId="20" xfId="0" applyNumberFormat="1" applyFont="1" applyFill="1" applyBorder="1" applyProtection="1">
      <protection locked="0"/>
    </xf>
    <xf numFmtId="0" fontId="35" fillId="4" borderId="15"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46" fillId="0" borderId="0" xfId="0" applyFont="1" applyAlignment="1">
      <alignment horizontal="center" vertical="center" wrapText="1"/>
    </xf>
    <xf numFmtId="0" fontId="46" fillId="0" borderId="26" xfId="0" applyFont="1" applyBorder="1" applyAlignment="1">
      <alignment horizontal="center" vertical="center" wrapText="1"/>
    </xf>
    <xf numFmtId="0" fontId="31" fillId="4" borderId="19" xfId="0" applyFont="1" applyFill="1" applyBorder="1" applyAlignment="1">
      <alignment vertical="top" wrapText="1"/>
    </xf>
    <xf numFmtId="0" fontId="31" fillId="4" borderId="17" xfId="0" applyFont="1" applyFill="1" applyBorder="1" applyAlignment="1">
      <alignment vertical="top" wrapText="1"/>
    </xf>
    <xf numFmtId="0" fontId="31" fillId="4" borderId="18" xfId="0" applyFont="1" applyFill="1" applyBorder="1" applyAlignment="1">
      <alignment vertical="top" wrapText="1"/>
    </xf>
    <xf numFmtId="0" fontId="32" fillId="4" borderId="15"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10" fillId="5" borderId="37" xfId="0" applyFont="1" applyFill="1" applyBorder="1" applyAlignment="1" applyProtection="1">
      <alignment horizontal="center"/>
      <protection locked="0"/>
    </xf>
    <xf numFmtId="0" fontId="10" fillId="5" borderId="20" xfId="0" applyFont="1" applyFill="1" applyBorder="1" applyAlignment="1" applyProtection="1">
      <alignment horizontal="center"/>
      <protection locked="0"/>
    </xf>
    <xf numFmtId="0" fontId="10" fillId="5" borderId="38" xfId="0" applyFont="1" applyFill="1" applyBorder="1" applyAlignment="1" applyProtection="1">
      <alignment horizontal="center"/>
      <protection locked="0"/>
    </xf>
    <xf numFmtId="0" fontId="10" fillId="5" borderId="19" xfId="0" applyFont="1" applyFill="1" applyBorder="1" applyAlignment="1" applyProtection="1">
      <alignment horizontal="center"/>
      <protection locked="0"/>
    </xf>
    <xf numFmtId="0" fontId="10" fillId="5" borderId="17" xfId="0" applyFont="1" applyFill="1" applyBorder="1" applyAlignment="1" applyProtection="1">
      <alignment horizontal="center"/>
      <protection locked="0"/>
    </xf>
    <xf numFmtId="0" fontId="10" fillId="5" borderId="18" xfId="0" applyFont="1" applyFill="1" applyBorder="1" applyAlignment="1" applyProtection="1">
      <alignment horizontal="center"/>
      <protection locked="0"/>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3" fillId="5" borderId="37" xfId="0" applyFont="1" applyFill="1" applyBorder="1" applyAlignment="1">
      <alignment vertical="center" wrapText="1"/>
    </xf>
    <xf numFmtId="0" fontId="3" fillId="5" borderId="24" xfId="0" applyFont="1" applyFill="1" applyBorder="1" applyAlignment="1">
      <alignment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2" fontId="0" fillId="0" borderId="3" xfId="0" applyNumberFormat="1" applyBorder="1" applyAlignment="1" applyProtection="1">
      <alignment vertical="center"/>
      <protection locked="0"/>
    </xf>
    <xf numFmtId="2" fontId="0" fillId="0" borderId="31" xfId="0" applyNumberFormat="1" applyBorder="1" applyAlignment="1" applyProtection="1">
      <alignment vertical="center"/>
      <protection locked="0"/>
    </xf>
    <xf numFmtId="0" fontId="3" fillId="5" borderId="23" xfId="0" applyFont="1" applyFill="1" applyBorder="1" applyAlignment="1">
      <alignment vertical="center" wrapText="1"/>
    </xf>
    <xf numFmtId="0" fontId="3" fillId="5" borderId="29" xfId="0" applyFont="1" applyFill="1" applyBorder="1" applyAlignment="1">
      <alignment vertical="center" wrapText="1"/>
    </xf>
    <xf numFmtId="0" fontId="15" fillId="5" borderId="3"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2" fillId="5" borderId="10" xfId="0" applyFont="1" applyFill="1" applyBorder="1" applyAlignment="1">
      <alignment horizontal="center" vertical="top" wrapText="1"/>
    </xf>
    <xf numFmtId="0" fontId="2" fillId="5" borderId="8" xfId="0" applyFont="1" applyFill="1" applyBorder="1" applyAlignment="1">
      <alignment horizontal="center" vertical="top" wrapText="1"/>
    </xf>
    <xf numFmtId="0" fontId="2" fillId="5" borderId="9" xfId="0" applyFont="1" applyFill="1" applyBorder="1" applyAlignment="1">
      <alignment horizontal="center" vertical="top" wrapText="1"/>
    </xf>
    <xf numFmtId="0" fontId="30" fillId="5" borderId="15" xfId="3" applyFill="1" applyBorder="1" applyAlignment="1" applyProtection="1">
      <alignment horizontal="left" vertical="top" wrapText="1"/>
    </xf>
    <xf numFmtId="0" fontId="30" fillId="5" borderId="14" xfId="3" applyFill="1" applyBorder="1" applyAlignment="1" applyProtection="1">
      <alignment horizontal="left" vertical="top" wrapText="1"/>
    </xf>
    <xf numFmtId="0" fontId="30" fillId="5" borderId="16" xfId="3" applyFill="1" applyBorder="1" applyAlignment="1" applyProtection="1">
      <alignment horizontal="left" vertical="top" wrapText="1"/>
    </xf>
    <xf numFmtId="0" fontId="30" fillId="5" borderId="12" xfId="3" applyFill="1" applyBorder="1" applyAlignment="1" applyProtection="1">
      <alignment horizontal="left" vertical="top" wrapText="1"/>
    </xf>
    <xf numFmtId="0" fontId="30" fillId="5" borderId="0" xfId="3" applyFill="1" applyBorder="1" applyAlignment="1" applyProtection="1">
      <alignment horizontal="left" vertical="top" wrapText="1"/>
    </xf>
    <xf numFmtId="0" fontId="30" fillId="5" borderId="13" xfId="3" applyFill="1" applyBorder="1" applyAlignment="1" applyProtection="1">
      <alignment horizontal="left" vertical="top" wrapText="1"/>
    </xf>
    <xf numFmtId="0" fontId="7" fillId="5" borderId="10" xfId="0" applyFont="1" applyFill="1" applyBorder="1"/>
    <xf numFmtId="0" fontId="7" fillId="5" borderId="8" xfId="0" applyFont="1" applyFill="1" applyBorder="1"/>
    <xf numFmtId="0" fontId="7" fillId="5" borderId="11" xfId="0" applyFont="1" applyFill="1" applyBorder="1"/>
    <xf numFmtId="0" fontId="7" fillId="5" borderId="19" xfId="0" applyFont="1" applyFill="1" applyBorder="1" applyAlignment="1">
      <alignment horizontal="right"/>
    </xf>
    <xf numFmtId="0" fontId="7" fillId="5" borderId="17" xfId="0" applyFont="1" applyFill="1" applyBorder="1" applyAlignment="1">
      <alignment horizontal="right"/>
    </xf>
    <xf numFmtId="0" fontId="7" fillId="0" borderId="10"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xf numFmtId="0" fontId="0" fillId="5" borderId="35" xfId="0" applyFill="1" applyBorder="1" applyAlignment="1">
      <alignment horizontal="center"/>
    </xf>
    <xf numFmtId="0" fontId="0" fillId="5" borderId="33" xfId="0" applyFill="1" applyBorder="1" applyAlignment="1">
      <alignment horizontal="center"/>
    </xf>
    <xf numFmtId="0" fontId="0" fillId="5" borderId="32" xfId="0" applyFill="1" applyBorder="1" applyAlignment="1">
      <alignment horizontal="center"/>
    </xf>
    <xf numFmtId="0" fontId="0" fillId="5" borderId="34" xfId="0" applyFill="1" applyBorder="1" applyAlignment="1">
      <alignment horizontal="center"/>
    </xf>
    <xf numFmtId="0" fontId="9" fillId="5" borderId="10" xfId="0" applyFont="1" applyFill="1" applyBorder="1"/>
    <xf numFmtId="0" fontId="9" fillId="5" borderId="8" xfId="0" applyFont="1" applyFill="1" applyBorder="1"/>
    <xf numFmtId="0" fontId="9" fillId="5" borderId="11" xfId="0" applyFont="1" applyFill="1" applyBorder="1"/>
    <xf numFmtId="44" fontId="0" fillId="0" borderId="44" xfId="1" applyFont="1" applyBorder="1" applyAlignment="1" applyProtection="1">
      <alignment horizontal="center"/>
      <protection locked="0"/>
    </xf>
    <xf numFmtId="44" fontId="0" fillId="0" borderId="9" xfId="1" applyFont="1" applyBorder="1" applyAlignment="1" applyProtection="1">
      <alignment horizontal="center"/>
      <protection locked="0"/>
    </xf>
    <xf numFmtId="0" fontId="9" fillId="5" borderId="35" xfId="0" applyFont="1" applyFill="1" applyBorder="1"/>
    <xf numFmtId="0" fontId="9" fillId="5" borderId="36" xfId="0" applyFont="1" applyFill="1" applyBorder="1"/>
    <xf numFmtId="0" fontId="9" fillId="5" borderId="34" xfId="0" applyFont="1" applyFill="1" applyBorder="1"/>
    <xf numFmtId="0" fontId="3" fillId="5" borderId="53" xfId="0" applyFont="1" applyFill="1" applyBorder="1" applyAlignment="1">
      <alignment horizontal="left" indent="2"/>
    </xf>
    <xf numFmtId="0" fontId="3" fillId="5" borderId="54" xfId="0" applyFont="1" applyFill="1" applyBorder="1" applyAlignment="1">
      <alignment horizontal="left" indent="2"/>
    </xf>
    <xf numFmtId="0" fontId="3" fillId="5" borderId="55" xfId="0" applyFont="1" applyFill="1" applyBorder="1" applyAlignment="1">
      <alignment horizontal="left" indent="2"/>
    </xf>
    <xf numFmtId="44" fontId="1" fillId="0" borderId="56" xfId="1" applyFont="1" applyBorder="1" applyAlignment="1" applyProtection="1">
      <protection locked="0"/>
    </xf>
    <xf numFmtId="44" fontId="1" fillId="0" borderId="57" xfId="1" applyFont="1" applyBorder="1" applyAlignment="1" applyProtection="1">
      <protection locked="0"/>
    </xf>
    <xf numFmtId="44" fontId="1" fillId="0" borderId="41" xfId="1" applyFont="1" applyBorder="1" applyAlignment="1" applyProtection="1">
      <alignment horizontal="right"/>
      <protection locked="0"/>
    </xf>
    <xf numFmtId="44" fontId="1" fillId="0" borderId="43" xfId="1" applyFont="1" applyBorder="1" applyAlignment="1" applyProtection="1">
      <alignment horizontal="right"/>
      <protection locked="0"/>
    </xf>
    <xf numFmtId="44" fontId="1" fillId="0" borderId="51" xfId="1" applyFont="1" applyBorder="1" applyAlignment="1" applyProtection="1">
      <alignment horizontal="right"/>
      <protection locked="0"/>
    </xf>
    <xf numFmtId="44" fontId="1" fillId="0" borderId="52" xfId="1" applyFont="1" applyBorder="1" applyAlignment="1" applyProtection="1">
      <alignment horizontal="right"/>
      <protection locked="0"/>
    </xf>
    <xf numFmtId="0" fontId="7" fillId="5" borderId="10" xfId="0" applyFont="1" applyFill="1" applyBorder="1" applyAlignment="1">
      <alignment horizontal="right"/>
    </xf>
    <xf numFmtId="0" fontId="7" fillId="5" borderId="8" xfId="0" applyFont="1" applyFill="1" applyBorder="1" applyAlignment="1">
      <alignment horizontal="right"/>
    </xf>
    <xf numFmtId="0" fontId="7" fillId="5" borderId="9" xfId="0" applyFont="1" applyFill="1" applyBorder="1" applyAlignment="1">
      <alignment horizontal="right"/>
    </xf>
    <xf numFmtId="44" fontId="25" fillId="5" borderId="10" xfId="1" applyFont="1" applyFill="1" applyBorder="1" applyAlignment="1" applyProtection="1"/>
    <xf numFmtId="44" fontId="25" fillId="5" borderId="9" xfId="1" applyFont="1" applyFill="1" applyBorder="1" applyAlignment="1" applyProtection="1"/>
    <xf numFmtId="0" fontId="2" fillId="5" borderId="10" xfId="0" applyFont="1" applyFill="1" applyBorder="1" applyAlignment="1">
      <alignment wrapText="1"/>
    </xf>
    <xf numFmtId="0" fontId="2" fillId="5" borderId="8" xfId="0" applyFont="1" applyFill="1" applyBorder="1" applyAlignment="1">
      <alignment wrapText="1"/>
    </xf>
    <xf numFmtId="0" fontId="2" fillId="5" borderId="11" xfId="0" applyFont="1" applyFill="1" applyBorder="1" applyAlignment="1">
      <alignment wrapText="1"/>
    </xf>
    <xf numFmtId="44" fontId="1" fillId="0" borderId="44" xfId="1" applyFont="1" applyBorder="1" applyAlignment="1" applyProtection="1">
      <alignment wrapText="1"/>
      <protection locked="0"/>
    </xf>
    <xf numFmtId="44" fontId="1" fillId="0" borderId="9" xfId="1" applyFont="1" applyBorder="1" applyAlignment="1" applyProtection="1">
      <alignment wrapText="1"/>
      <protection locked="0"/>
    </xf>
    <xf numFmtId="44" fontId="1" fillId="0" borderId="44" xfId="1" applyFont="1" applyBorder="1" applyAlignment="1" applyProtection="1">
      <protection locked="0"/>
    </xf>
    <xf numFmtId="44" fontId="1" fillId="0" borderId="9" xfId="1" applyFont="1" applyBorder="1" applyAlignment="1" applyProtection="1">
      <protection locked="0"/>
    </xf>
    <xf numFmtId="0" fontId="3" fillId="5" borderId="37" xfId="0" applyFont="1" applyFill="1" applyBorder="1" applyAlignment="1">
      <alignment horizontal="left" indent="2"/>
    </xf>
    <xf numFmtId="0" fontId="3" fillId="5" borderId="20" xfId="0" applyFont="1" applyFill="1" applyBorder="1" applyAlignment="1">
      <alignment horizontal="left" indent="2"/>
    </xf>
    <xf numFmtId="0" fontId="3" fillId="5" borderId="24" xfId="0" applyFont="1" applyFill="1" applyBorder="1" applyAlignment="1">
      <alignment horizontal="left" indent="2"/>
    </xf>
    <xf numFmtId="0" fontId="0" fillId="4" borderId="15" xfId="0" applyFill="1" applyBorder="1" applyAlignment="1">
      <alignment horizontal="center"/>
    </xf>
    <xf numFmtId="0" fontId="0" fillId="4" borderId="14" xfId="0" applyFill="1" applyBorder="1" applyAlignment="1">
      <alignment horizontal="center"/>
    </xf>
    <xf numFmtId="0" fontId="0" fillId="4" borderId="16" xfId="0" applyFill="1" applyBorder="1" applyAlignment="1">
      <alignment horizontal="center"/>
    </xf>
    <xf numFmtId="0" fontId="20" fillId="4" borderId="15" xfId="2" applyFont="1" applyFill="1" applyBorder="1" applyAlignment="1">
      <alignment horizontal="center"/>
    </xf>
    <xf numFmtId="0" fontId="20" fillId="4" borderId="16" xfId="2" applyFont="1" applyFill="1" applyBorder="1" applyAlignment="1">
      <alignment horizontal="center"/>
    </xf>
    <xf numFmtId="0" fontId="10" fillId="0" borderId="37" xfId="0" applyFont="1" applyBorder="1"/>
    <xf numFmtId="0" fontId="10" fillId="0" borderId="20" xfId="0" applyFont="1" applyBorder="1"/>
    <xf numFmtId="0" fontId="10" fillId="0" borderId="38" xfId="0" applyFont="1" applyBorder="1"/>
    <xf numFmtId="0" fontId="10" fillId="0" borderId="19" xfId="0" applyFont="1" applyBorder="1"/>
    <xf numFmtId="0" fontId="10" fillId="0" borderId="17" xfId="0" applyFont="1" applyBorder="1"/>
    <xf numFmtId="0" fontId="10" fillId="0" borderId="18" xfId="0" applyFont="1" applyBorder="1"/>
    <xf numFmtId="165" fontId="10" fillId="0" borderId="37" xfId="0" applyNumberFormat="1" applyFont="1" applyBorder="1" applyAlignment="1" applyProtection="1">
      <alignment horizontal="center"/>
      <protection locked="0"/>
    </xf>
    <xf numFmtId="165" fontId="10" fillId="0" borderId="38" xfId="0" applyNumberFormat="1" applyFont="1" applyBorder="1" applyAlignment="1" applyProtection="1">
      <alignment horizontal="center"/>
      <protection locked="0"/>
    </xf>
    <xf numFmtId="165" fontId="10" fillId="0" borderId="19" xfId="0" applyNumberFormat="1" applyFont="1" applyBorder="1" applyAlignment="1" applyProtection="1">
      <alignment horizontal="center"/>
      <protection locked="0"/>
    </xf>
    <xf numFmtId="165" fontId="10" fillId="0" borderId="18" xfId="0" applyNumberFormat="1" applyFont="1" applyBorder="1" applyAlignment="1" applyProtection="1">
      <alignment horizontal="center"/>
      <protection locked="0"/>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5" borderId="10" xfId="0" applyFont="1" applyFill="1" applyBorder="1" applyAlignment="1">
      <alignment horizontal="left" vertical="center"/>
    </xf>
    <xf numFmtId="0" fontId="6" fillId="5" borderId="8" xfId="0" applyFont="1" applyFill="1" applyBorder="1" applyAlignment="1">
      <alignment horizontal="left" vertical="center"/>
    </xf>
    <xf numFmtId="0" fontId="6" fillId="5" borderId="11" xfId="0" applyFont="1" applyFill="1" applyBorder="1" applyAlignment="1">
      <alignment horizontal="left" vertical="center"/>
    </xf>
    <xf numFmtId="0" fontId="6" fillId="5" borderId="44" xfId="0" applyFont="1" applyFill="1" applyBorder="1" applyAlignment="1">
      <alignment horizontal="left" vertical="center"/>
    </xf>
    <xf numFmtId="0" fontId="6" fillId="5" borderId="9" xfId="0" applyFont="1" applyFill="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39"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21" xfId="0" applyBorder="1" applyAlignment="1">
      <alignment horizontal="left" vertical="center"/>
    </xf>
    <xf numFmtId="0" fontId="0" fillId="0" borderId="4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 fillId="5" borderId="35" xfId="0" applyFont="1" applyFill="1" applyBorder="1"/>
    <xf numFmtId="0" fontId="2" fillId="5" borderId="36" xfId="0" applyFont="1" applyFill="1" applyBorder="1"/>
    <xf numFmtId="0" fontId="2" fillId="5" borderId="34" xfId="0" applyFont="1" applyFill="1" applyBorder="1"/>
    <xf numFmtId="0" fontId="7" fillId="5" borderId="21" xfId="0" applyFont="1" applyFill="1" applyBorder="1" applyAlignment="1">
      <alignment horizontal="right"/>
    </xf>
    <xf numFmtId="44" fontId="25" fillId="5" borderId="51" xfId="1" applyFont="1" applyFill="1" applyBorder="1" applyAlignment="1" applyProtection="1"/>
    <xf numFmtId="44" fontId="25" fillId="5" borderId="52" xfId="1" applyFont="1" applyFill="1" applyBorder="1" applyAlignment="1" applyProtection="1"/>
    <xf numFmtId="0" fontId="0" fillId="4" borderId="0" xfId="0" applyFill="1" applyAlignment="1">
      <alignment horizontal="left" vertical="center"/>
    </xf>
    <xf numFmtId="0" fontId="0" fillId="4" borderId="0" xfId="0" applyFill="1" applyAlignment="1">
      <alignment horizontal="center" vertical="center"/>
    </xf>
    <xf numFmtId="0" fontId="0" fillId="0" borderId="0" xfId="0"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1" xfId="0" applyBorder="1"/>
    <xf numFmtId="0" fontId="0" fillId="0" borderId="50" xfId="0" applyBorder="1"/>
    <xf numFmtId="0" fontId="0" fillId="0" borderId="31" xfId="0" applyBorder="1"/>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15" fillId="4" borderId="0" xfId="0" applyFont="1" applyFill="1" applyAlignment="1">
      <alignment horizontal="right" vertical="center"/>
    </xf>
    <xf numFmtId="0" fontId="0" fillId="0" borderId="12" xfId="0" applyBorder="1" applyAlignment="1">
      <alignment horizontal="center" vertical="center"/>
    </xf>
    <xf numFmtId="0" fontId="0" fillId="0" borderId="0" xfId="0"/>
    <xf numFmtId="0" fontId="0" fillId="0" borderId="26" xfId="0" applyBorder="1"/>
    <xf numFmtId="0" fontId="0" fillId="0" borderId="19" xfId="0" applyBorder="1"/>
    <xf numFmtId="0" fontId="0" fillId="0" borderId="17" xfId="0" applyBorder="1"/>
    <xf numFmtId="0" fontId="0" fillId="0" borderId="21" xfId="0" applyBorder="1"/>
    <xf numFmtId="0" fontId="0" fillId="0" borderId="2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1" fillId="4" borderId="10" xfId="0" applyFont="1" applyFill="1" applyBorder="1" applyAlignment="1">
      <alignment horizontal="left" vertical="center"/>
    </xf>
    <xf numFmtId="0" fontId="21" fillId="4" borderId="8" xfId="0" applyFont="1" applyFill="1" applyBorder="1" applyAlignment="1">
      <alignment horizontal="left" vertical="center"/>
    </xf>
    <xf numFmtId="0" fontId="28" fillId="4" borderId="8" xfId="0" applyFont="1" applyFill="1" applyBorder="1"/>
    <xf numFmtId="0" fontId="28" fillId="4" borderId="9" xfId="0" applyFont="1" applyFill="1" applyBorder="1"/>
    <xf numFmtId="0" fontId="6" fillId="7" borderId="58" xfId="0" applyFont="1" applyFill="1" applyBorder="1" applyAlignment="1">
      <alignment horizontal="left" vertical="center"/>
    </xf>
    <xf numFmtId="0" fontId="6" fillId="7" borderId="59" xfId="0" applyFont="1" applyFill="1" applyBorder="1" applyAlignment="1">
      <alignment horizontal="left" vertical="center"/>
    </xf>
    <xf numFmtId="0" fontId="0" fillId="7" borderId="59" xfId="0" applyFill="1" applyBorder="1"/>
    <xf numFmtId="0" fontId="6" fillId="7" borderId="1" xfId="0" applyFont="1" applyFill="1" applyBorder="1" applyAlignment="1">
      <alignment horizontal="left" vertical="center"/>
    </xf>
    <xf numFmtId="0" fontId="1" fillId="0" borderId="19" xfId="0" applyFont="1" applyBorder="1" applyAlignment="1">
      <alignment horizontal="left" vertical="center"/>
    </xf>
    <xf numFmtId="0" fontId="1" fillId="0" borderId="17" xfId="0" applyFont="1" applyBorder="1"/>
    <xf numFmtId="44" fontId="0" fillId="0" borderId="29" xfId="1" applyFont="1" applyBorder="1" applyAlignment="1" applyProtection="1">
      <alignment horizontal="left" vertical="center"/>
    </xf>
    <xf numFmtId="44" fontId="0" fillId="0" borderId="18" xfId="1" applyFont="1" applyBorder="1" applyAlignment="1" applyProtection="1">
      <alignment horizontal="left"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8" xfId="0" applyFill="1" applyBorder="1"/>
    <xf numFmtId="0" fontId="0" fillId="3" borderId="9" xfId="0" applyFill="1" applyBorder="1"/>
    <xf numFmtId="0" fontId="6" fillId="7" borderId="19" xfId="0" applyFont="1" applyFill="1" applyBorder="1" applyAlignment="1">
      <alignment horizontal="left" vertical="center"/>
    </xf>
    <xf numFmtId="0" fontId="6" fillId="7" borderId="17" xfId="0" applyFont="1" applyFill="1" applyBorder="1" applyAlignment="1">
      <alignment horizontal="left" vertical="center"/>
    </xf>
    <xf numFmtId="0" fontId="0" fillId="7" borderId="17" xfId="0" applyFill="1" applyBorder="1"/>
    <xf numFmtId="0" fontId="6" fillId="7" borderId="10" xfId="0" applyFont="1" applyFill="1" applyBorder="1" applyAlignment="1">
      <alignment horizontal="left" vertical="center"/>
    </xf>
    <xf numFmtId="0" fontId="6" fillId="7" borderId="8" xfId="0" applyFont="1" applyFill="1" applyBorder="1" applyAlignment="1">
      <alignment horizontal="left" vertical="center"/>
    </xf>
    <xf numFmtId="0" fontId="6" fillId="7" borderId="8" xfId="0" applyFont="1" applyFill="1" applyBorder="1" applyAlignment="1">
      <alignment horizontal="left"/>
    </xf>
    <xf numFmtId="0" fontId="6" fillId="7" borderId="11" xfId="0" applyFont="1" applyFill="1" applyBorder="1" applyAlignment="1">
      <alignment horizontal="left"/>
    </xf>
    <xf numFmtId="0" fontId="6" fillId="7" borderId="44" xfId="0" applyFont="1" applyFill="1" applyBorder="1" applyAlignment="1">
      <alignment horizontal="left" vertical="center"/>
    </xf>
    <xf numFmtId="0" fontId="6" fillId="7" borderId="9" xfId="0" applyFont="1" applyFill="1" applyBorder="1" applyAlignment="1">
      <alignment horizontal="left" vertical="center"/>
    </xf>
    <xf numFmtId="0" fontId="0" fillId="0" borderId="55" xfId="0" applyBorder="1" applyAlignment="1" applyProtection="1">
      <alignment horizontal="center"/>
      <protection locked="0"/>
    </xf>
    <xf numFmtId="44" fontId="1" fillId="0" borderId="56" xfId="0" applyNumberFormat="1" applyFont="1" applyBorder="1" applyAlignment="1" applyProtection="1">
      <alignment horizontal="left" vertical="center"/>
      <protection locked="0"/>
    </xf>
    <xf numFmtId="44" fontId="1" fillId="0" borderId="57" xfId="0" applyNumberFormat="1" applyFont="1" applyBorder="1" applyAlignment="1" applyProtection="1">
      <alignment horizontal="left"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44" fontId="1" fillId="0" borderId="23" xfId="0" applyNumberFormat="1" applyFont="1" applyBorder="1" applyAlignment="1" applyProtection="1">
      <alignment horizontal="left" vertical="center"/>
      <protection locked="0"/>
    </xf>
    <xf numFmtId="44" fontId="1" fillId="0" borderId="38" xfId="0" applyNumberFormat="1" applyFont="1" applyBorder="1" applyAlignment="1" applyProtection="1">
      <alignment horizontal="left" vertical="center"/>
      <protection locked="0"/>
    </xf>
    <xf numFmtId="0" fontId="0" fillId="7" borderId="23" xfId="0" applyFill="1" applyBorder="1" applyAlignment="1">
      <alignment horizontal="left" vertical="top"/>
    </xf>
    <xf numFmtId="0" fontId="0" fillId="7" borderId="20" xfId="0" applyFill="1" applyBorder="1"/>
    <xf numFmtId="44" fontId="0" fillId="7" borderId="6" xfId="0" applyNumberFormat="1" applyFill="1" applyBorder="1" applyAlignment="1">
      <alignment horizontal="left" vertical="center"/>
    </xf>
    <xf numFmtId="0" fontId="0" fillId="7" borderId="6" xfId="0" applyFill="1" applyBorder="1" applyAlignment="1">
      <alignment horizontal="left" vertical="center"/>
    </xf>
    <xf numFmtId="0" fontId="4" fillId="7" borderId="27" xfId="0" applyFont="1" applyFill="1" applyBorder="1" applyAlignment="1">
      <alignment vertical="top"/>
    </xf>
    <xf numFmtId="0" fontId="0" fillId="7" borderId="30" xfId="0" applyFill="1" applyBorder="1"/>
    <xf numFmtId="0" fontId="1" fillId="0" borderId="5"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5" borderId="53" xfId="0" applyFill="1" applyBorder="1" applyAlignment="1">
      <alignment horizontal="left" vertical="center"/>
    </xf>
    <xf numFmtId="0" fontId="0" fillId="5" borderId="54" xfId="0" applyFill="1" applyBorder="1"/>
    <xf numFmtId="0" fontId="0" fillId="5" borderId="57" xfId="0" applyFill="1" applyBorder="1"/>
    <xf numFmtId="44" fontId="1" fillId="0" borderId="56" xfId="1" applyFont="1" applyBorder="1" applyAlignment="1" applyProtection="1">
      <alignment horizontal="left" vertical="center"/>
      <protection locked="0"/>
    </xf>
    <xf numFmtId="44" fontId="1" fillId="0" borderId="57" xfId="1" applyFont="1" applyBorder="1" applyAlignment="1" applyProtection="1">
      <alignment horizontal="left" vertical="center"/>
      <protection locked="0"/>
    </xf>
    <xf numFmtId="0" fontId="6" fillId="0" borderId="22" xfId="0" applyFont="1" applyBorder="1" applyAlignment="1">
      <alignment horizontal="center" vertical="center"/>
    </xf>
    <xf numFmtId="0" fontId="0" fillId="5" borderId="35" xfId="0" applyFill="1" applyBorder="1" applyAlignment="1">
      <alignment horizontal="left" vertical="center"/>
    </xf>
    <xf numFmtId="0" fontId="0" fillId="5" borderId="36" xfId="0" applyFill="1" applyBorder="1" applyAlignment="1">
      <alignment horizontal="left" vertical="center"/>
    </xf>
    <xf numFmtId="0" fontId="0" fillId="5" borderId="36" xfId="0" applyFill="1" applyBorder="1" applyAlignment="1">
      <alignment horizontal="center"/>
    </xf>
    <xf numFmtId="0" fontId="14" fillId="0" borderId="15" xfId="0" applyFont="1" applyBorder="1" applyAlignment="1">
      <alignment horizontal="center" vertical="center"/>
    </xf>
    <xf numFmtId="0" fontId="16" fillId="0" borderId="14" xfId="0" applyFont="1" applyBorder="1" applyAlignment="1">
      <alignment horizontal="center"/>
    </xf>
    <xf numFmtId="0" fontId="16" fillId="0" borderId="0" xfId="0" applyFont="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18" xfId="0" applyFont="1" applyBorder="1" applyAlignment="1">
      <alignment horizontal="center"/>
    </xf>
    <xf numFmtId="0" fontId="15" fillId="0" borderId="13" xfId="0" applyFont="1" applyBorder="1" applyAlignment="1">
      <alignment horizontal="left" vertical="center" wrapText="1"/>
    </xf>
    <xf numFmtId="0" fontId="7" fillId="0" borderId="36" xfId="0" applyFont="1" applyBorder="1"/>
    <xf numFmtId="0" fontId="7" fillId="0" borderId="34" xfId="0" applyFont="1" applyBorder="1"/>
    <xf numFmtId="0" fontId="11" fillId="0" borderId="15" xfId="0" applyFont="1" applyBorder="1" applyAlignment="1">
      <alignment horizontal="center" wrapText="1"/>
    </xf>
    <xf numFmtId="0" fontId="11" fillId="0" borderId="14" xfId="0" applyFont="1" applyBorder="1" applyAlignment="1">
      <alignment horizontal="center" wrapText="1"/>
    </xf>
    <xf numFmtId="0" fontId="11" fillId="0" borderId="16" xfId="0" applyFont="1" applyBorder="1" applyAlignment="1">
      <alignment horizontal="center" wrapText="1"/>
    </xf>
    <xf numFmtId="0" fontId="11" fillId="0" borderId="19" xfId="0" applyFont="1" applyBorder="1" applyAlignment="1">
      <alignment horizontal="center" wrapText="1"/>
    </xf>
    <xf numFmtId="0" fontId="11" fillId="0" borderId="17" xfId="0" applyFont="1" applyBorder="1" applyAlignment="1">
      <alignment horizontal="center" wrapText="1"/>
    </xf>
    <xf numFmtId="0" fontId="11" fillId="0" borderId="18" xfId="0" applyFont="1" applyBorder="1" applyAlignment="1">
      <alignment horizontal="center" wrapText="1"/>
    </xf>
    <xf numFmtId="44" fontId="10" fillId="5" borderId="20" xfId="0" applyNumberFormat="1" applyFont="1" applyFill="1" applyBorder="1" applyAlignment="1" applyProtection="1">
      <alignment horizontal="center"/>
      <protection locked="0"/>
    </xf>
    <xf numFmtId="0" fontId="24" fillId="4" borderId="15" xfId="0" applyFont="1" applyFill="1" applyBorder="1" applyAlignment="1">
      <alignment horizontal="center"/>
    </xf>
    <xf numFmtId="0" fontId="24" fillId="4" borderId="14" xfId="0" applyFont="1" applyFill="1" applyBorder="1" applyAlignment="1">
      <alignment horizontal="center"/>
    </xf>
    <xf numFmtId="0" fontId="24" fillId="4" borderId="16" xfId="0" applyFont="1" applyFill="1" applyBorder="1" applyAlignment="1">
      <alignment horizontal="center"/>
    </xf>
    <xf numFmtId="166" fontId="1" fillId="0" borderId="37" xfId="0" applyNumberFormat="1" applyFont="1" applyBorder="1" applyAlignment="1" applyProtection="1">
      <alignment horizontal="center" vertical="center"/>
      <protection locked="0"/>
    </xf>
    <xf numFmtId="166" fontId="10" fillId="0" borderId="38" xfId="0" applyNumberFormat="1" applyFont="1" applyBorder="1" applyAlignment="1" applyProtection="1">
      <alignment horizontal="center" vertical="center"/>
      <protection locked="0"/>
    </xf>
    <xf numFmtId="166" fontId="10" fillId="0" borderId="19" xfId="0" applyNumberFormat="1" applyFont="1" applyBorder="1" applyAlignment="1" applyProtection="1">
      <alignment horizontal="center" vertical="center"/>
      <protection locked="0"/>
    </xf>
    <xf numFmtId="166" fontId="10" fillId="0" borderId="18" xfId="0" applyNumberFormat="1" applyFont="1" applyBorder="1" applyAlignment="1" applyProtection="1">
      <alignment horizontal="center" vertical="center"/>
      <protection locked="0"/>
    </xf>
    <xf numFmtId="0" fontId="7" fillId="0" borderId="14" xfId="0" applyFont="1" applyBorder="1"/>
    <xf numFmtId="0" fontId="7" fillId="0" borderId="16" xfId="0" applyFont="1" applyBorder="1"/>
    <xf numFmtId="0" fontId="18" fillId="0" borderId="12" xfId="2" applyBorder="1"/>
    <xf numFmtId="0" fontId="18" fillId="0" borderId="0" xfId="2"/>
    <xf numFmtId="0" fontId="18" fillId="0" borderId="13" xfId="2" applyBorder="1"/>
    <xf numFmtId="0" fontId="19" fillId="0" borderId="10" xfId="2" applyFont="1" applyBorder="1" applyAlignment="1">
      <alignment horizontal="center" vertical="center"/>
    </xf>
    <xf numFmtId="0" fontId="19" fillId="0" borderId="8" xfId="2" applyFont="1" applyBorder="1" applyAlignment="1">
      <alignment horizontal="center" vertical="center"/>
    </xf>
    <xf numFmtId="0" fontId="19" fillId="0" borderId="9" xfId="2" applyFont="1" applyBorder="1" applyAlignment="1">
      <alignment horizontal="center" vertical="center"/>
    </xf>
    <xf numFmtId="0" fontId="21" fillId="4" borderId="12" xfId="2" applyFont="1" applyFill="1" applyBorder="1" applyAlignment="1">
      <alignment horizontal="left" vertical="center" wrapText="1" indent="2"/>
    </xf>
    <xf numFmtId="0" fontId="21" fillId="4" borderId="0" xfId="2" applyFont="1" applyFill="1" applyAlignment="1">
      <alignment horizontal="left" vertical="center" wrapText="1" indent="2"/>
    </xf>
    <xf numFmtId="0" fontId="21" fillId="4" borderId="13" xfId="2" applyFont="1" applyFill="1" applyBorder="1" applyAlignment="1">
      <alignment horizontal="left" vertical="center" wrapText="1" indent="2"/>
    </xf>
    <xf numFmtId="0" fontId="21" fillId="4" borderId="53" xfId="2" applyFont="1" applyFill="1" applyBorder="1" applyAlignment="1">
      <alignment horizontal="left" vertical="center" wrapText="1" indent="2"/>
    </xf>
    <xf numFmtId="0" fontId="21" fillId="4" borderId="54" xfId="2" applyFont="1" applyFill="1" applyBorder="1" applyAlignment="1">
      <alignment horizontal="left" vertical="center" wrapText="1" indent="2"/>
    </xf>
    <xf numFmtId="0" fontId="21" fillId="4" borderId="57" xfId="2" applyFont="1" applyFill="1" applyBorder="1" applyAlignment="1">
      <alignment horizontal="left" vertical="center" wrapText="1" indent="2"/>
    </xf>
    <xf numFmtId="0" fontId="1" fillId="0" borderId="6" xfId="0" applyFont="1" applyBorder="1" applyAlignment="1">
      <alignment horizontal="center" vertical="center" wrapText="1"/>
    </xf>
    <xf numFmtId="0" fontId="6" fillId="0" borderId="6" xfId="0" applyFont="1" applyBorder="1" applyAlignment="1">
      <alignment horizontal="center" vertical="center" wrapText="1"/>
    </xf>
    <xf numFmtId="14" fontId="16" fillId="0" borderId="42" xfId="2" applyNumberFormat="1" applyFont="1" applyBorder="1" applyAlignment="1">
      <alignment horizontal="center"/>
    </xf>
    <xf numFmtId="14" fontId="16" fillId="0" borderId="43" xfId="2" applyNumberFormat="1" applyFont="1" applyBorder="1" applyAlignment="1">
      <alignment horizontal="center"/>
    </xf>
    <xf numFmtId="0" fontId="18" fillId="0" borderId="37" xfId="2" applyBorder="1" applyAlignment="1" applyProtection="1">
      <alignment horizontal="left" vertical="center" indent="1"/>
      <protection locked="0"/>
    </xf>
    <xf numFmtId="0" fontId="18" fillId="0" borderId="20" xfId="2" applyBorder="1" applyAlignment="1" applyProtection="1">
      <alignment horizontal="left" vertical="center" indent="1"/>
      <protection locked="0"/>
    </xf>
    <xf numFmtId="0" fontId="18" fillId="0" borderId="24" xfId="2" applyBorder="1" applyAlignment="1" applyProtection="1">
      <alignment horizontal="left" vertical="center" indent="1"/>
      <protection locked="0"/>
    </xf>
    <xf numFmtId="0" fontId="18" fillId="0" borderId="23" xfId="2" applyBorder="1"/>
    <xf numFmtId="0" fontId="18" fillId="0" borderId="20" xfId="2" applyBorder="1"/>
    <xf numFmtId="0" fontId="18" fillId="0" borderId="24" xfId="2" applyBorder="1"/>
    <xf numFmtId="168" fontId="10" fillId="0" borderId="23" xfId="2" applyNumberFormat="1" applyFont="1" applyBorder="1" applyAlignment="1" applyProtection="1">
      <alignment horizontal="center" vertical="center"/>
      <protection locked="0"/>
    </xf>
    <xf numFmtId="168" fontId="10" fillId="0" borderId="38" xfId="2" applyNumberFormat="1" applyFont="1" applyBorder="1" applyAlignment="1" applyProtection="1">
      <alignment horizontal="center" vertical="center"/>
      <protection locked="0"/>
    </xf>
    <xf numFmtId="44" fontId="10" fillId="0" borderId="6" xfId="2" applyNumberFormat="1" applyFont="1" applyBorder="1" applyProtection="1">
      <protection locked="0"/>
    </xf>
    <xf numFmtId="44" fontId="10" fillId="0" borderId="7" xfId="2" applyNumberFormat="1" applyFont="1" applyBorder="1" applyProtection="1">
      <protection locked="0"/>
    </xf>
    <xf numFmtId="44" fontId="10" fillId="0" borderId="42" xfId="2" applyNumberFormat="1" applyFont="1" applyBorder="1"/>
    <xf numFmtId="0" fontId="10" fillId="0" borderId="52" xfId="2" applyFont="1" applyBorder="1"/>
    <xf numFmtId="0" fontId="6" fillId="2" borderId="48" xfId="2" applyFont="1" applyFill="1" applyBorder="1"/>
    <xf numFmtId="0" fontId="6" fillId="2" borderId="49" xfId="2" applyFont="1" applyFill="1" applyBorder="1"/>
    <xf numFmtId="0" fontId="10" fillId="0" borderId="53" xfId="2" applyFont="1" applyBorder="1" applyAlignment="1" applyProtection="1">
      <alignment horizontal="center" vertical="center"/>
      <protection locked="0"/>
    </xf>
    <xf numFmtId="0" fontId="10" fillId="0" borderId="54" xfId="2" applyFont="1" applyBorder="1" applyAlignment="1" applyProtection="1">
      <alignment horizontal="center" vertical="center"/>
      <protection locked="0"/>
    </xf>
    <xf numFmtId="0" fontId="20" fillId="4" borderId="37" xfId="2" applyFont="1" applyFill="1" applyBorder="1" applyAlignment="1">
      <alignment horizontal="center"/>
    </xf>
    <xf numFmtId="0" fontId="20" fillId="4" borderId="20" xfId="2" applyFont="1" applyFill="1" applyBorder="1" applyAlignment="1">
      <alignment horizontal="center"/>
    </xf>
    <xf numFmtId="0" fontId="20" fillId="4" borderId="38" xfId="2" applyFont="1" applyFill="1" applyBorder="1" applyAlignment="1">
      <alignment horizontal="center"/>
    </xf>
    <xf numFmtId="0" fontId="18" fillId="0" borderId="53" xfId="2" applyBorder="1" applyAlignment="1" applyProtection="1">
      <alignment horizontal="left" vertical="center" indent="1"/>
      <protection locked="0"/>
    </xf>
    <xf numFmtId="0" fontId="18" fillId="0" borderId="54" xfId="2" applyBorder="1" applyAlignment="1" applyProtection="1">
      <alignment horizontal="left" vertical="center" indent="1"/>
      <protection locked="0"/>
    </xf>
    <xf numFmtId="0" fontId="18" fillId="0" borderId="55" xfId="2" applyBorder="1" applyAlignment="1" applyProtection="1">
      <alignment horizontal="left" vertical="center" indent="1"/>
      <protection locked="0"/>
    </xf>
    <xf numFmtId="0" fontId="18" fillId="0" borderId="56" xfId="2" applyBorder="1"/>
    <xf numFmtId="0" fontId="18" fillId="0" borderId="54" xfId="2" applyBorder="1"/>
    <xf numFmtId="0" fontId="18" fillId="0" borderId="55" xfId="2" applyBorder="1"/>
    <xf numFmtId="168" fontId="10" fillId="0" borderId="56" xfId="2" applyNumberFormat="1" applyFont="1" applyBorder="1" applyAlignment="1" applyProtection="1">
      <alignment horizontal="center" vertical="center"/>
      <protection locked="0"/>
    </xf>
    <xf numFmtId="168" fontId="10" fillId="0" borderId="57" xfId="2" applyNumberFormat="1" applyFont="1" applyBorder="1" applyAlignment="1" applyProtection="1">
      <alignment horizontal="center" vertical="center"/>
      <protection locked="0"/>
    </xf>
    <xf numFmtId="0" fontId="0" fillId="0" borderId="0" xfId="0" applyAlignment="1">
      <alignment horizontal="center"/>
    </xf>
    <xf numFmtId="0" fontId="6" fillId="5" borderId="35"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10" fillId="0" borderId="0" xfId="0" applyFont="1" applyAlignment="1" applyProtection="1">
      <alignment horizontal="center"/>
      <protection locked="0"/>
    </xf>
    <xf numFmtId="0" fontId="6" fillId="5" borderId="54" xfId="2" applyFont="1" applyFill="1" applyBorder="1" applyAlignment="1">
      <alignment horizontal="left" vertical="center" wrapText="1"/>
    </xf>
    <xf numFmtId="0" fontId="21" fillId="5" borderId="54" xfId="2" applyFont="1" applyFill="1" applyBorder="1" applyAlignment="1">
      <alignment horizontal="left" vertical="center" wrapText="1"/>
    </xf>
    <xf numFmtId="0" fontId="21" fillId="5" borderId="57" xfId="2" applyFont="1" applyFill="1" applyBorder="1" applyAlignment="1">
      <alignment horizontal="left" vertical="center" wrapText="1"/>
    </xf>
    <xf numFmtId="44" fontId="18" fillId="0" borderId="6" xfId="2" applyNumberFormat="1" applyBorder="1" applyAlignment="1">
      <alignment horizontal="center" vertical="center"/>
    </xf>
    <xf numFmtId="0" fontId="6" fillId="5" borderId="53" xfId="2" applyFont="1" applyFill="1" applyBorder="1" applyAlignment="1">
      <alignment horizontal="left" vertical="center" wrapText="1"/>
    </xf>
    <xf numFmtId="0" fontId="28" fillId="0" borderId="54"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10" fillId="0" borderId="56" xfId="0" applyFont="1" applyBorder="1" applyAlignment="1" applyProtection="1">
      <alignment horizontal="center"/>
      <protection locked="0"/>
    </xf>
    <xf numFmtId="0" fontId="10" fillId="0" borderId="54" xfId="0" applyFont="1" applyBorder="1" applyAlignment="1" applyProtection="1">
      <alignment horizontal="center"/>
      <protection locked="0"/>
    </xf>
    <xf numFmtId="0" fontId="10" fillId="0" borderId="55" xfId="0" applyFont="1" applyBorder="1" applyAlignment="1" applyProtection="1">
      <alignment horizontal="center"/>
      <protection locked="0"/>
    </xf>
    <xf numFmtId="0" fontId="18" fillId="4" borderId="15" xfId="2" applyFill="1" applyBorder="1" applyAlignment="1">
      <alignment horizontal="center"/>
    </xf>
    <xf numFmtId="0" fontId="18" fillId="4" borderId="14" xfId="2" applyFill="1" applyBorder="1" applyAlignment="1">
      <alignment horizontal="center"/>
    </xf>
    <xf numFmtId="0" fontId="18" fillId="4" borderId="16" xfId="2" applyFill="1" applyBorder="1" applyAlignment="1">
      <alignment horizontal="center"/>
    </xf>
    <xf numFmtId="0" fontId="18" fillId="0" borderId="6" xfId="2" applyBorder="1"/>
    <xf numFmtId="44" fontId="1" fillId="0" borderId="6" xfId="2" applyNumberFormat="1" applyFont="1" applyBorder="1" applyAlignment="1" applyProtection="1">
      <alignment horizontal="center" vertical="center" wrapText="1"/>
      <protection locked="0"/>
    </xf>
    <xf numFmtId="44" fontId="10" fillId="0" borderId="7" xfId="2" applyNumberFormat="1" applyFont="1" applyBorder="1" applyAlignment="1" applyProtection="1">
      <alignment horizontal="center" vertical="center" wrapText="1"/>
      <protection locked="0"/>
    </xf>
    <xf numFmtId="0" fontId="1" fillId="0" borderId="53" xfId="2" applyFont="1" applyBorder="1" applyAlignment="1" applyProtection="1">
      <alignment horizontal="center" vertical="center"/>
      <protection locked="0"/>
    </xf>
    <xf numFmtId="0" fontId="20" fillId="4" borderId="58" xfId="2" applyFont="1" applyFill="1" applyBorder="1" applyAlignment="1">
      <alignment horizontal="center"/>
    </xf>
    <xf numFmtId="0" fontId="20" fillId="4" borderId="59" xfId="2" applyFont="1" applyFill="1" applyBorder="1" applyAlignment="1">
      <alignment horizontal="center"/>
    </xf>
    <xf numFmtId="0" fontId="20" fillId="4" borderId="1" xfId="2" applyFont="1" applyFill="1" applyBorder="1" applyAlignment="1">
      <alignment horizontal="center"/>
    </xf>
    <xf numFmtId="0" fontId="21" fillId="4" borderId="66" xfId="2" applyFont="1" applyFill="1" applyBorder="1" applyAlignment="1">
      <alignment horizontal="center" vertical="center"/>
    </xf>
    <xf numFmtId="0" fontId="21" fillId="4" borderId="35" xfId="2" applyFont="1" applyFill="1" applyBorder="1" applyAlignment="1">
      <alignment horizontal="center" vertical="center"/>
    </xf>
    <xf numFmtId="0" fontId="1" fillId="0" borderId="56" xfId="0" applyFont="1" applyBorder="1" applyAlignment="1">
      <alignment horizontal="center"/>
    </xf>
    <xf numFmtId="0" fontId="1" fillId="0" borderId="54" xfId="0" applyFont="1" applyBorder="1" applyAlignment="1">
      <alignment horizontal="center"/>
    </xf>
    <xf numFmtId="0" fontId="1" fillId="0" borderId="55" xfId="0" applyFont="1" applyBorder="1" applyAlignment="1">
      <alignment horizontal="center"/>
    </xf>
    <xf numFmtId="0" fontId="6" fillId="5" borderId="56" xfId="0" applyFont="1" applyFill="1" applyBorder="1" applyAlignment="1">
      <alignment horizontal="left" vertical="center" wrapText="1"/>
    </xf>
    <xf numFmtId="0" fontId="6" fillId="5" borderId="54" xfId="0" applyFont="1" applyFill="1" applyBorder="1" applyAlignment="1">
      <alignment horizontal="left" vertical="center" wrapText="1"/>
    </xf>
    <xf numFmtId="0" fontId="6" fillId="5" borderId="55" xfId="0" applyFont="1" applyFill="1" applyBorder="1" applyAlignment="1">
      <alignment horizontal="left" vertical="center" wrapText="1"/>
    </xf>
    <xf numFmtId="0" fontId="30" fillId="0" borderId="56" xfId="3" applyBorder="1" applyAlignment="1">
      <alignment horizontal="center"/>
    </xf>
    <xf numFmtId="0" fontId="10" fillId="0" borderId="54" xfId="2" applyFont="1" applyBorder="1" applyAlignment="1">
      <alignment horizontal="center"/>
    </xf>
    <xf numFmtId="0" fontId="10" fillId="0" borderId="55" xfId="2" applyFont="1" applyBorder="1" applyAlignment="1">
      <alignment horizontal="center"/>
    </xf>
    <xf numFmtId="0" fontId="20" fillId="4" borderId="65" xfId="2" applyFont="1" applyFill="1" applyBorder="1"/>
    <xf numFmtId="0" fontId="20" fillId="4" borderId="63" xfId="2" applyFont="1" applyFill="1" applyBorder="1"/>
    <xf numFmtId="0" fontId="20" fillId="4" borderId="66" xfId="2" applyFont="1" applyFill="1" applyBorder="1"/>
    <xf numFmtId="0" fontId="16" fillId="0" borderId="2" xfId="2" applyFont="1" applyBorder="1" applyAlignment="1">
      <alignment vertical="top" wrapText="1"/>
    </xf>
    <xf numFmtId="0" fontId="18" fillId="0" borderId="3" xfId="2" applyBorder="1" applyAlignment="1">
      <alignment vertical="top" wrapText="1"/>
    </xf>
    <xf numFmtId="0" fontId="18" fillId="0" borderId="4" xfId="2" applyBorder="1" applyAlignment="1">
      <alignment vertical="top" wrapText="1"/>
    </xf>
  </cellXfs>
  <cellStyles count="4">
    <cellStyle name="Currency" xfId="1" builtinId="4"/>
    <cellStyle name="Hyperlink" xfId="3" builtinId="8"/>
    <cellStyle name="Normal" xfId="0" builtinId="0"/>
    <cellStyle name="Normal 2" xfId="2" xr:uid="{00000000-0005-0000-0000-000003000000}"/>
  </cellStyles>
  <dxfs count="6">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s>
  <tableStyles count="0" defaultTableStyle="TableStyleMedium9" defaultPivotStyle="PivotStyleLight16"/>
  <colors>
    <mruColors>
      <color rgb="FF005F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Drop" dropStyle="combo" dx="31" fmlaRange="$O$22:$O$27" sel="1" val="0"/>
</file>

<file path=xl/ctrlProps/ctrlProp58.xml><?xml version="1.0" encoding="utf-8"?>
<formControlPr xmlns="http://schemas.microsoft.com/office/spreadsheetml/2009/9/main" objectType="Drop" dropStyle="combo" dx="31" fmlaRange="$O$22:$O$27" sel="1" val="0"/>
</file>

<file path=xl/ctrlProps/ctrlProp59.xml><?xml version="1.0" encoding="utf-8"?>
<formControlPr xmlns="http://schemas.microsoft.com/office/spreadsheetml/2009/9/main" objectType="Drop" dropStyle="combo" dx="31" fmlaRange="$O$22:$O$27" sel="1" val="0"/>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Drop" dropStyle="combo" dx="31" fmlaRange="$O$22:$O$27" sel="1" val="0"/>
</file>

<file path=xl/ctrlProps/ctrlProp61.xml><?xml version="1.0" encoding="utf-8"?>
<formControlPr xmlns="http://schemas.microsoft.com/office/spreadsheetml/2009/9/main" objectType="Drop" dropStyle="combo" dx="31" fmlaRange="$O$22:$O$27" sel="1" val="0"/>
</file>

<file path=xl/ctrlProps/ctrlProp62.xml><?xml version="1.0" encoding="utf-8"?>
<formControlPr xmlns="http://schemas.microsoft.com/office/spreadsheetml/2009/9/main" objectType="Drop" dropStyle="combo" dx="31" fmlaRange="$O$22:$O$27" sel="1" val="0"/>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4</xdr:col>
      <xdr:colOff>0</xdr:colOff>
      <xdr:row>4</xdr:row>
      <xdr:rowOff>129886</xdr:rowOff>
    </xdr:from>
    <xdr:ext cx="2463923" cy="661751"/>
    <xdr:pic>
      <xdr:nvPicPr>
        <xdr:cNvPr id="7" name="Picture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682" y="900545"/>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11546</xdr:colOff>
      <xdr:row>4</xdr:row>
      <xdr:rowOff>158749</xdr:rowOff>
    </xdr:from>
    <xdr:ext cx="2463923" cy="661751"/>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6637" y="920749"/>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226786</xdr:colOff>
      <xdr:row>2</xdr:row>
      <xdr:rowOff>89626</xdr:rowOff>
    </xdr:from>
    <xdr:ext cx="2827262" cy="731520"/>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155" y="875816"/>
          <a:ext cx="2827262"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37353</xdr:colOff>
      <xdr:row>1</xdr:row>
      <xdr:rowOff>46691</xdr:rowOff>
    </xdr:from>
    <xdr:to>
      <xdr:col>3</xdr:col>
      <xdr:colOff>588309</xdr:colOff>
      <xdr:row>1</xdr:row>
      <xdr:rowOff>720210</xdr:rowOff>
    </xdr:to>
    <xdr:pic>
      <xdr:nvPicPr>
        <xdr:cNvPr id="6" name="Picture 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4485" y="625662"/>
          <a:ext cx="2511986" cy="673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21</xdr:row>
          <xdr:rowOff>142875</xdr:rowOff>
        </xdr:from>
        <xdr:to>
          <xdr:col>5</xdr:col>
          <xdr:colOff>819150</xdr:colOff>
          <xdr:row>23</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xdr:row>
          <xdr:rowOff>133350</xdr:rowOff>
        </xdr:from>
        <xdr:to>
          <xdr:col>6</xdr:col>
          <xdr:colOff>781050</xdr:colOff>
          <xdr:row>23</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22</xdr:row>
          <xdr:rowOff>142875</xdr:rowOff>
        </xdr:from>
        <xdr:to>
          <xdr:col>5</xdr:col>
          <xdr:colOff>819150</xdr:colOff>
          <xdr:row>24</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22</xdr:row>
          <xdr:rowOff>133350</xdr:rowOff>
        </xdr:from>
        <xdr:to>
          <xdr:col>6</xdr:col>
          <xdr:colOff>781050</xdr:colOff>
          <xdr:row>24</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23</xdr:row>
          <xdr:rowOff>142875</xdr:rowOff>
        </xdr:from>
        <xdr:to>
          <xdr:col>5</xdr:col>
          <xdr:colOff>819150</xdr:colOff>
          <xdr:row>25</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23</xdr:row>
          <xdr:rowOff>133350</xdr:rowOff>
        </xdr:from>
        <xdr:to>
          <xdr:col>6</xdr:col>
          <xdr:colOff>781050</xdr:colOff>
          <xdr:row>25</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24</xdr:row>
          <xdr:rowOff>142875</xdr:rowOff>
        </xdr:from>
        <xdr:to>
          <xdr:col>5</xdr:col>
          <xdr:colOff>819150</xdr:colOff>
          <xdr:row>26</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xdr:row>
          <xdr:rowOff>133350</xdr:rowOff>
        </xdr:from>
        <xdr:to>
          <xdr:col>6</xdr:col>
          <xdr:colOff>781050</xdr:colOff>
          <xdr:row>26</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26</xdr:row>
          <xdr:rowOff>142875</xdr:rowOff>
        </xdr:from>
        <xdr:to>
          <xdr:col>5</xdr:col>
          <xdr:colOff>819150</xdr:colOff>
          <xdr:row>28</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xdr:row>
          <xdr:rowOff>133350</xdr:rowOff>
        </xdr:from>
        <xdr:to>
          <xdr:col>6</xdr:col>
          <xdr:colOff>781050</xdr:colOff>
          <xdr:row>28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27</xdr:row>
          <xdr:rowOff>142875</xdr:rowOff>
        </xdr:from>
        <xdr:to>
          <xdr:col>5</xdr:col>
          <xdr:colOff>819150</xdr:colOff>
          <xdr:row>29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xdr:row>
          <xdr:rowOff>133350</xdr:rowOff>
        </xdr:from>
        <xdr:to>
          <xdr:col>6</xdr:col>
          <xdr:colOff>781050</xdr:colOff>
          <xdr:row>29</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28</xdr:row>
          <xdr:rowOff>142875</xdr:rowOff>
        </xdr:from>
        <xdr:to>
          <xdr:col>5</xdr:col>
          <xdr:colOff>819150</xdr:colOff>
          <xdr:row>30</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28</xdr:row>
          <xdr:rowOff>133350</xdr:rowOff>
        </xdr:from>
        <xdr:to>
          <xdr:col>6</xdr:col>
          <xdr:colOff>781050</xdr:colOff>
          <xdr:row>30</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29</xdr:row>
          <xdr:rowOff>142875</xdr:rowOff>
        </xdr:from>
        <xdr:to>
          <xdr:col>5</xdr:col>
          <xdr:colOff>819150</xdr:colOff>
          <xdr:row>31</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29</xdr:row>
          <xdr:rowOff>133350</xdr:rowOff>
        </xdr:from>
        <xdr:to>
          <xdr:col>6</xdr:col>
          <xdr:colOff>781050</xdr:colOff>
          <xdr:row>31</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31</xdr:row>
          <xdr:rowOff>133350</xdr:rowOff>
        </xdr:from>
        <xdr:to>
          <xdr:col>5</xdr:col>
          <xdr:colOff>819150</xdr:colOff>
          <xdr:row>33</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31</xdr:row>
          <xdr:rowOff>133350</xdr:rowOff>
        </xdr:from>
        <xdr:to>
          <xdr:col>6</xdr:col>
          <xdr:colOff>781050</xdr:colOff>
          <xdr:row>33</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32</xdr:row>
          <xdr:rowOff>133350</xdr:rowOff>
        </xdr:from>
        <xdr:to>
          <xdr:col>5</xdr:col>
          <xdr:colOff>819150</xdr:colOff>
          <xdr:row>34</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32</xdr:row>
          <xdr:rowOff>133350</xdr:rowOff>
        </xdr:from>
        <xdr:to>
          <xdr:col>6</xdr:col>
          <xdr:colOff>781050</xdr:colOff>
          <xdr:row>34</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33</xdr:row>
          <xdr:rowOff>133350</xdr:rowOff>
        </xdr:from>
        <xdr:to>
          <xdr:col>5</xdr:col>
          <xdr:colOff>819150</xdr:colOff>
          <xdr:row>35</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33</xdr:row>
          <xdr:rowOff>133350</xdr:rowOff>
        </xdr:from>
        <xdr:to>
          <xdr:col>6</xdr:col>
          <xdr:colOff>781050</xdr:colOff>
          <xdr:row>35</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34</xdr:row>
          <xdr:rowOff>133350</xdr:rowOff>
        </xdr:from>
        <xdr:to>
          <xdr:col>5</xdr:col>
          <xdr:colOff>819150</xdr:colOff>
          <xdr:row>36</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34</xdr:row>
          <xdr:rowOff>133350</xdr:rowOff>
        </xdr:from>
        <xdr:to>
          <xdr:col>6</xdr:col>
          <xdr:colOff>781050</xdr:colOff>
          <xdr:row>36</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36</xdr:row>
          <xdr:rowOff>133350</xdr:rowOff>
        </xdr:from>
        <xdr:to>
          <xdr:col>5</xdr:col>
          <xdr:colOff>819150</xdr:colOff>
          <xdr:row>38</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36</xdr:row>
          <xdr:rowOff>133350</xdr:rowOff>
        </xdr:from>
        <xdr:to>
          <xdr:col>6</xdr:col>
          <xdr:colOff>781050</xdr:colOff>
          <xdr:row>38</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37</xdr:row>
          <xdr:rowOff>133350</xdr:rowOff>
        </xdr:from>
        <xdr:to>
          <xdr:col>5</xdr:col>
          <xdr:colOff>819150</xdr:colOff>
          <xdr:row>39</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37</xdr:row>
          <xdr:rowOff>133350</xdr:rowOff>
        </xdr:from>
        <xdr:to>
          <xdr:col>6</xdr:col>
          <xdr:colOff>781050</xdr:colOff>
          <xdr:row>39</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142875</xdr:rowOff>
        </xdr:from>
        <xdr:to>
          <xdr:col>0</xdr:col>
          <xdr:colOff>342900</xdr:colOff>
          <xdr:row>23</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133350</xdr:rowOff>
        </xdr:from>
        <xdr:to>
          <xdr:col>0</xdr:col>
          <xdr:colOff>304800</xdr:colOff>
          <xdr:row>23</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142875</xdr:rowOff>
        </xdr:from>
        <xdr:to>
          <xdr:col>0</xdr:col>
          <xdr:colOff>342900</xdr:colOff>
          <xdr:row>24</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133350</xdr:rowOff>
        </xdr:from>
        <xdr:to>
          <xdr:col>0</xdr:col>
          <xdr:colOff>304800</xdr:colOff>
          <xdr:row>24</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142875</xdr:rowOff>
        </xdr:from>
        <xdr:to>
          <xdr:col>0</xdr:col>
          <xdr:colOff>342900</xdr:colOff>
          <xdr:row>25</xdr:row>
          <xdr:rowOff>19050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133350</xdr:rowOff>
        </xdr:from>
        <xdr:to>
          <xdr:col>0</xdr:col>
          <xdr:colOff>304800</xdr:colOff>
          <xdr:row>25</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142875</xdr:rowOff>
        </xdr:from>
        <xdr:to>
          <xdr:col>0</xdr:col>
          <xdr:colOff>342900</xdr:colOff>
          <xdr:row>26</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133350</xdr:rowOff>
        </xdr:from>
        <xdr:to>
          <xdr:col>0</xdr:col>
          <xdr:colOff>304800</xdr:colOff>
          <xdr:row>26</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142875</xdr:rowOff>
        </xdr:from>
        <xdr:to>
          <xdr:col>0</xdr:col>
          <xdr:colOff>342900</xdr:colOff>
          <xdr:row>28</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133350</xdr:rowOff>
        </xdr:from>
        <xdr:to>
          <xdr:col>0</xdr:col>
          <xdr:colOff>304800</xdr:colOff>
          <xdr:row>28</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3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142875</xdr:rowOff>
        </xdr:from>
        <xdr:to>
          <xdr:col>0</xdr:col>
          <xdr:colOff>342900</xdr:colOff>
          <xdr:row>29</xdr:row>
          <xdr:rowOff>19050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133350</xdr:rowOff>
        </xdr:from>
        <xdr:to>
          <xdr:col>0</xdr:col>
          <xdr:colOff>304800</xdr:colOff>
          <xdr:row>29</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3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142875</xdr:rowOff>
        </xdr:from>
        <xdr:to>
          <xdr:col>0</xdr:col>
          <xdr:colOff>342900</xdr:colOff>
          <xdr:row>30</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3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133350</xdr:rowOff>
        </xdr:from>
        <xdr:to>
          <xdr:col>0</xdr:col>
          <xdr:colOff>304800</xdr:colOff>
          <xdr:row>30</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3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142875</xdr:rowOff>
        </xdr:from>
        <xdr:to>
          <xdr:col>0</xdr:col>
          <xdr:colOff>342900</xdr:colOff>
          <xdr:row>31</xdr:row>
          <xdr:rowOff>28575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133350</xdr:rowOff>
        </xdr:from>
        <xdr:to>
          <xdr:col>0</xdr:col>
          <xdr:colOff>304800</xdr:colOff>
          <xdr:row>31</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3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133350</xdr:rowOff>
        </xdr:from>
        <xdr:to>
          <xdr:col>0</xdr:col>
          <xdr:colOff>342900</xdr:colOff>
          <xdr:row>33</xdr:row>
          <xdr:rowOff>28575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3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133350</xdr:rowOff>
        </xdr:from>
        <xdr:to>
          <xdr:col>0</xdr:col>
          <xdr:colOff>304800</xdr:colOff>
          <xdr:row>33</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133350</xdr:rowOff>
        </xdr:from>
        <xdr:to>
          <xdr:col>0</xdr:col>
          <xdr:colOff>342900</xdr:colOff>
          <xdr:row>34</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133350</xdr:rowOff>
        </xdr:from>
        <xdr:to>
          <xdr:col>0</xdr:col>
          <xdr:colOff>304800</xdr:colOff>
          <xdr:row>34</xdr:row>
          <xdr:rowOff>19050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3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0</xdr:col>
          <xdr:colOff>342900</xdr:colOff>
          <xdr:row>35</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0</xdr:col>
          <xdr:colOff>304800</xdr:colOff>
          <xdr:row>35</xdr:row>
          <xdr:rowOff>19050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3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0</xdr:col>
          <xdr:colOff>342900</xdr:colOff>
          <xdr:row>36</xdr:row>
          <xdr:rowOff>28575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3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0</xdr:col>
          <xdr:colOff>304800</xdr:colOff>
          <xdr:row>36</xdr:row>
          <xdr:rowOff>19050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0</xdr:col>
          <xdr:colOff>342900</xdr:colOff>
          <xdr:row>38</xdr:row>
          <xdr:rowOff>28575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0</xdr:col>
          <xdr:colOff>304800</xdr:colOff>
          <xdr:row>38</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3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133350</xdr:rowOff>
        </xdr:from>
        <xdr:to>
          <xdr:col>0</xdr:col>
          <xdr:colOff>342900</xdr:colOff>
          <xdr:row>39</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3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133350</xdr:rowOff>
        </xdr:from>
        <xdr:to>
          <xdr:col>0</xdr:col>
          <xdr:colOff>304800</xdr:colOff>
          <xdr:row>39</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1</xdr:rowOff>
    </xdr:from>
    <xdr:to>
      <xdr:col>3</xdr:col>
      <xdr:colOff>504825</xdr:colOff>
      <xdr:row>1</xdr:row>
      <xdr:rowOff>666560</xdr:rowOff>
    </xdr:to>
    <xdr:pic>
      <xdr:nvPicPr>
        <xdr:cNvPr id="61" name="Picture 1">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552451"/>
          <a:ext cx="2486025" cy="666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350520</xdr:colOff>
      <xdr:row>1</xdr:row>
      <xdr:rowOff>274320</xdr:rowOff>
    </xdr:from>
    <xdr:to>
      <xdr:col>9</xdr:col>
      <xdr:colOff>739140</xdr:colOff>
      <xdr:row>1</xdr:row>
      <xdr:rowOff>891540</xdr:rowOff>
    </xdr:to>
    <xdr:sp macro="" textlink="">
      <xdr:nvSpPr>
        <xdr:cNvPr id="2" name="Text Box 4">
          <a:extLst>
            <a:ext uri="{FF2B5EF4-FFF2-40B4-BE49-F238E27FC236}">
              <a16:creationId xmlns:a16="http://schemas.microsoft.com/office/drawing/2014/main" id="{00000000-0008-0000-0400-000002000000}"/>
            </a:ext>
          </a:extLst>
        </xdr:cNvPr>
        <xdr:cNvSpPr txBox="1">
          <a:spLocks noChangeArrowheads="1"/>
        </xdr:cNvSpPr>
      </xdr:nvSpPr>
      <xdr:spPr bwMode="auto">
        <a:xfrm>
          <a:off x="4739640" y="274320"/>
          <a:ext cx="185166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113393</xdr:colOff>
      <xdr:row>1</xdr:row>
      <xdr:rowOff>91137</xdr:rowOff>
    </xdr:from>
    <xdr:to>
      <xdr:col>4</xdr:col>
      <xdr:colOff>332618</xdr:colOff>
      <xdr:row>1</xdr:row>
      <xdr:rowOff>851215</xdr:rowOff>
    </xdr:to>
    <xdr:pic>
      <xdr:nvPicPr>
        <xdr:cNvPr id="9" name="Picture 1">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714" y="287685"/>
          <a:ext cx="2940654" cy="760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579120</xdr:colOff>
      <xdr:row>1</xdr:row>
      <xdr:rowOff>274320</xdr:rowOff>
    </xdr:from>
    <xdr:to>
      <xdr:col>7</xdr:col>
      <xdr:colOff>198120</xdr:colOff>
      <xdr:row>1</xdr:row>
      <xdr:rowOff>891540</xdr:rowOff>
    </xdr:to>
    <xdr:sp macro="" textlink="">
      <xdr:nvSpPr>
        <xdr:cNvPr id="10" name="Text Box 4">
          <a:extLst>
            <a:ext uri="{FF2B5EF4-FFF2-40B4-BE49-F238E27FC236}">
              <a16:creationId xmlns:a16="http://schemas.microsoft.com/office/drawing/2014/main" id="{00000000-0008-0000-0400-00000A000000}"/>
            </a:ext>
          </a:extLst>
        </xdr:cNvPr>
        <xdr:cNvSpPr txBox="1">
          <a:spLocks noChangeArrowheads="1"/>
        </xdr:cNvSpPr>
      </xdr:nvSpPr>
      <xdr:spPr bwMode="auto">
        <a:xfrm>
          <a:off x="3505200" y="274320"/>
          <a:ext cx="108204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85725</xdr:colOff>
          <xdr:row>22</xdr:row>
          <xdr:rowOff>9525</xdr:rowOff>
        </xdr:from>
        <xdr:to>
          <xdr:col>7</xdr:col>
          <xdr:colOff>571500</xdr:colOff>
          <xdr:row>22</xdr:row>
          <xdr:rowOff>219075</xdr:rowOff>
        </xdr:to>
        <xdr:sp macro="" textlink="">
          <xdr:nvSpPr>
            <xdr:cNvPr id="4110" name="Drop Dow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9525</xdr:rowOff>
        </xdr:from>
        <xdr:to>
          <xdr:col>7</xdr:col>
          <xdr:colOff>571500</xdr:colOff>
          <xdr:row>23</xdr:row>
          <xdr:rowOff>219075</xdr:rowOff>
        </xdr:to>
        <xdr:sp macro="" textlink="">
          <xdr:nvSpPr>
            <xdr:cNvPr id="4122" name="Drop Down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xdr:row>
          <xdr:rowOff>9525</xdr:rowOff>
        </xdr:from>
        <xdr:to>
          <xdr:col>7</xdr:col>
          <xdr:colOff>571500</xdr:colOff>
          <xdr:row>24</xdr:row>
          <xdr:rowOff>219075</xdr:rowOff>
        </xdr:to>
        <xdr:sp macro="" textlink="">
          <xdr:nvSpPr>
            <xdr:cNvPr id="4123" name="Drop Down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9525</xdr:rowOff>
        </xdr:from>
        <xdr:to>
          <xdr:col>7</xdr:col>
          <xdr:colOff>571500</xdr:colOff>
          <xdr:row>25</xdr:row>
          <xdr:rowOff>219075</xdr:rowOff>
        </xdr:to>
        <xdr:sp macro="" textlink="">
          <xdr:nvSpPr>
            <xdr:cNvPr id="4125" name="Drop Down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9525</xdr:rowOff>
        </xdr:from>
        <xdr:to>
          <xdr:col>7</xdr:col>
          <xdr:colOff>571500</xdr:colOff>
          <xdr:row>26</xdr:row>
          <xdr:rowOff>219075</xdr:rowOff>
        </xdr:to>
        <xdr:sp macro="" textlink="">
          <xdr:nvSpPr>
            <xdr:cNvPr id="4127" name="Drop Down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9525</xdr:rowOff>
        </xdr:from>
        <xdr:to>
          <xdr:col>7</xdr:col>
          <xdr:colOff>571500</xdr:colOff>
          <xdr:row>27</xdr:row>
          <xdr:rowOff>219075</xdr:rowOff>
        </xdr:to>
        <xdr:sp macro="" textlink="">
          <xdr:nvSpPr>
            <xdr:cNvPr id="4128" name="Drop Down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R26:R28" totalsRowShown="0" headerRowDxfId="5" dataDxfId="4" headerRowCellStyle="Normal 2" dataCellStyle="Normal 2">
  <autoFilter ref="R26:R28" xr:uid="{00000000-0009-0000-0100-000008000000}"/>
  <tableColumns count="1">
    <tableColumn id="1" xr3:uid="{00000000-0010-0000-0000-000001000000}" name="Column1" dataDxfId="3" dataCellStyle="Normal 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O22:O27" totalsRowShown="0" headerRowDxfId="2" dataDxfId="1" headerRowCellStyle="Normal 2" dataCellStyle="Normal 2">
  <autoFilter ref="O22:O27" xr:uid="{00000000-0009-0000-0100-000001000000}"/>
  <tableColumns count="1">
    <tableColumn id="1" xr3:uid="{00000000-0010-0000-0100-000001000000}" name="Type" dataDxfId="0" dataCellStyle="Normal 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edu/hcm-community/pay-transactions/issue-additional-pay"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osc.colorado.gov/financial-operations/fiscal-rules-procedures/mileage-reimbursement-rate" TargetMode="Externa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2.vml"/><Relationship Id="rId7" Type="http://schemas.openxmlformats.org/officeDocument/2006/relationships/ctrlProp" Target="../ctrlProps/ctrlProp6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9.xml"/><Relationship Id="rId5" Type="http://schemas.openxmlformats.org/officeDocument/2006/relationships/ctrlProp" Target="../ctrlProps/ctrlProp58.xml"/><Relationship Id="rId10" Type="http://schemas.openxmlformats.org/officeDocument/2006/relationships/table" Target="../tables/table2.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Y43"/>
  <sheetViews>
    <sheetView showGridLines="0" tabSelected="1" topLeftCell="A12" zoomScale="110" zoomScaleNormal="110" workbookViewId="0">
      <selection activeCell="D16" sqref="D16:M16"/>
    </sheetView>
  </sheetViews>
  <sheetFormatPr defaultColWidth="9.140625" defaultRowHeight="12.75" x14ac:dyDescent="0.2"/>
  <cols>
    <col min="1" max="1" width="2.85546875" style="145" customWidth="1"/>
    <col min="2" max="2" width="3.140625" style="145" customWidth="1"/>
    <col min="3" max="3" width="2.7109375" style="145" customWidth="1"/>
    <col min="4" max="4" width="2.42578125" style="145" customWidth="1"/>
    <col min="5" max="5" width="8.140625" style="145" customWidth="1"/>
    <col min="6" max="6" width="14" style="145" customWidth="1"/>
    <col min="7" max="7" width="13.140625" style="145" customWidth="1"/>
    <col min="8" max="8" width="9.5703125" style="145" customWidth="1"/>
    <col min="9" max="9" width="6.7109375" style="145" customWidth="1"/>
    <col min="10" max="10" width="5.42578125" style="145" customWidth="1"/>
    <col min="11" max="13" width="4.85546875" style="145" customWidth="1"/>
    <col min="14" max="14" width="10.5703125" style="145" customWidth="1"/>
    <col min="15" max="15" width="5.5703125" style="145" customWidth="1"/>
    <col min="16" max="16" width="6.5703125" style="145" customWidth="1"/>
    <col min="17" max="17" width="6" style="145" customWidth="1"/>
    <col min="18" max="18" width="4.5703125" style="145" customWidth="1"/>
    <col min="19" max="16384" width="9.140625" style="145"/>
  </cols>
  <sheetData>
    <row r="1" spans="3:18" ht="21" customHeight="1" x14ac:dyDescent="0.2">
      <c r="D1" s="291"/>
      <c r="E1" s="291"/>
      <c r="F1" s="291"/>
      <c r="G1" s="291"/>
      <c r="H1" s="291"/>
      <c r="I1" s="291"/>
      <c r="J1" s="291"/>
      <c r="K1" s="291"/>
      <c r="L1" s="291"/>
      <c r="M1" s="291"/>
    </row>
    <row r="2" spans="3:18" ht="12.75" customHeight="1" x14ac:dyDescent="0.2">
      <c r="D2" s="291"/>
      <c r="E2" s="291"/>
      <c r="F2" s="291"/>
      <c r="G2" s="291"/>
      <c r="H2" s="291"/>
      <c r="I2" s="291"/>
      <c r="J2" s="291"/>
      <c r="K2" s="291"/>
      <c r="L2" s="291"/>
      <c r="M2" s="291"/>
      <c r="P2" s="146"/>
    </row>
    <row r="3" spans="3:18" ht="13.7" customHeight="1" x14ac:dyDescent="0.2">
      <c r="D3" s="291"/>
      <c r="E3" s="291"/>
      <c r="F3" s="291"/>
      <c r="G3" s="291"/>
      <c r="H3" s="291"/>
      <c r="I3" s="291"/>
      <c r="J3" s="291"/>
      <c r="K3" s="291"/>
      <c r="L3" s="291"/>
      <c r="M3" s="291"/>
    </row>
    <row r="4" spans="3:18" x14ac:dyDescent="0.2">
      <c r="D4" s="298"/>
      <c r="E4" s="299"/>
      <c r="F4" s="299"/>
      <c r="G4" s="299"/>
      <c r="H4" s="299"/>
      <c r="I4" s="299"/>
      <c r="J4" s="299"/>
      <c r="K4" s="299"/>
      <c r="L4" s="299"/>
      <c r="M4" s="299"/>
      <c r="N4" s="299"/>
      <c r="O4" s="299"/>
      <c r="P4" s="299"/>
      <c r="Q4" s="299"/>
      <c r="R4" s="300"/>
    </row>
    <row r="5" spans="3:18" ht="40.15" customHeight="1" x14ac:dyDescent="0.2">
      <c r="D5" s="234"/>
      <c r="E5" s="235"/>
      <c r="F5" s="235"/>
      <c r="G5" s="235"/>
      <c r="H5" s="235"/>
      <c r="I5" s="235"/>
      <c r="J5" s="235"/>
      <c r="K5" s="235"/>
      <c r="L5" s="235"/>
      <c r="M5" s="235"/>
      <c r="N5" s="316" t="s">
        <v>144</v>
      </c>
      <c r="O5" s="316"/>
      <c r="P5" s="316"/>
      <c r="Q5" s="316"/>
      <c r="R5" s="317"/>
    </row>
    <row r="6" spans="3:18" ht="13.15" customHeight="1" x14ac:dyDescent="0.2">
      <c r="D6" s="157"/>
      <c r="N6" s="318"/>
      <c r="O6" s="318"/>
      <c r="P6" s="318"/>
      <c r="Q6" s="318"/>
      <c r="R6" s="319"/>
    </row>
    <row r="7" spans="3:18" ht="12.75" customHeight="1" x14ac:dyDescent="0.2">
      <c r="D7" s="157"/>
      <c r="N7" s="318"/>
      <c r="O7" s="318"/>
      <c r="P7" s="318"/>
      <c r="Q7" s="318"/>
      <c r="R7" s="319"/>
    </row>
    <row r="8" spans="3:18" ht="12.75" customHeight="1" x14ac:dyDescent="0.2">
      <c r="D8" s="236"/>
      <c r="E8" s="237"/>
      <c r="F8" s="237"/>
      <c r="G8" s="237"/>
      <c r="H8" s="237"/>
      <c r="I8" s="237"/>
      <c r="J8" s="237"/>
      <c r="K8" s="237"/>
      <c r="L8" s="237"/>
      <c r="M8" s="237"/>
      <c r="N8" s="320"/>
      <c r="O8" s="320"/>
      <c r="P8" s="320"/>
      <c r="Q8" s="320"/>
      <c r="R8" s="321"/>
    </row>
    <row r="9" spans="3:18" ht="15.75" x14ac:dyDescent="0.25">
      <c r="D9" s="301"/>
      <c r="E9" s="289"/>
      <c r="F9" s="289"/>
      <c r="G9" s="289"/>
      <c r="H9" s="289"/>
      <c r="I9" s="289"/>
      <c r="J9" s="289"/>
      <c r="K9" s="289"/>
      <c r="L9" s="289"/>
      <c r="M9" s="289"/>
      <c r="N9" s="289"/>
      <c r="O9" s="289"/>
      <c r="P9" s="289"/>
      <c r="Q9" s="289"/>
      <c r="R9" s="290"/>
    </row>
    <row r="10" spans="3:18" ht="20.25" x14ac:dyDescent="0.3">
      <c r="D10" s="302" t="s">
        <v>80</v>
      </c>
      <c r="E10" s="303"/>
      <c r="F10" s="303"/>
      <c r="G10" s="303"/>
      <c r="H10" s="303"/>
      <c r="I10" s="303"/>
      <c r="J10" s="303"/>
      <c r="K10" s="303"/>
      <c r="L10" s="303"/>
      <c r="M10" s="303"/>
      <c r="N10" s="303"/>
      <c r="O10" s="303"/>
      <c r="P10" s="303"/>
      <c r="Q10" s="303"/>
      <c r="R10" s="304"/>
    </row>
    <row r="11" spans="3:18" ht="12.75" customHeight="1" x14ac:dyDescent="0.2">
      <c r="D11" s="305" t="s">
        <v>137</v>
      </c>
      <c r="E11" s="306"/>
      <c r="F11" s="306"/>
      <c r="G11" s="306"/>
      <c r="H11" s="306"/>
      <c r="I11" s="306"/>
      <c r="J11" s="306"/>
      <c r="K11" s="306"/>
      <c r="L11" s="306"/>
      <c r="M11" s="306"/>
      <c r="N11" s="306"/>
      <c r="O11" s="306"/>
      <c r="P11" s="306"/>
      <c r="Q11" s="306"/>
      <c r="R11" s="307"/>
    </row>
    <row r="12" spans="3:18" ht="179.45" customHeight="1" x14ac:dyDescent="0.2">
      <c r="D12" s="305"/>
      <c r="E12" s="306"/>
      <c r="F12" s="306"/>
      <c r="G12" s="306"/>
      <c r="H12" s="306"/>
      <c r="I12" s="306"/>
      <c r="J12" s="306"/>
      <c r="K12" s="306"/>
      <c r="L12" s="306"/>
      <c r="M12" s="306"/>
      <c r="N12" s="306"/>
      <c r="O12" s="306"/>
      <c r="P12" s="306"/>
      <c r="Q12" s="306"/>
      <c r="R12" s="307"/>
    </row>
    <row r="13" spans="3:18" ht="14.45" customHeight="1" x14ac:dyDescent="0.2">
      <c r="D13" s="310"/>
      <c r="E13" s="311"/>
      <c r="F13" s="311"/>
      <c r="G13" s="311"/>
      <c r="H13" s="311"/>
      <c r="I13" s="311"/>
      <c r="J13" s="311"/>
      <c r="K13" s="311"/>
      <c r="L13" s="311"/>
      <c r="M13" s="311"/>
      <c r="N13" s="311"/>
      <c r="O13" s="311"/>
      <c r="P13" s="311"/>
      <c r="Q13" s="311"/>
      <c r="R13" s="312"/>
    </row>
    <row r="14" spans="3:18" ht="18.600000000000001" customHeight="1" x14ac:dyDescent="0.2">
      <c r="D14" s="292" t="s">
        <v>113</v>
      </c>
      <c r="E14" s="293"/>
      <c r="F14" s="293"/>
      <c r="G14" s="293"/>
      <c r="H14" s="293"/>
      <c r="I14" s="293"/>
      <c r="J14" s="293"/>
      <c r="K14" s="293"/>
      <c r="L14" s="293"/>
      <c r="M14" s="293"/>
      <c r="N14" s="293"/>
      <c r="O14" s="293"/>
      <c r="P14" s="293"/>
      <c r="Q14" s="293"/>
      <c r="R14" s="294"/>
    </row>
    <row r="15" spans="3:18" ht="11.25" customHeight="1" x14ac:dyDescent="0.2">
      <c r="D15" s="313" t="s">
        <v>93</v>
      </c>
      <c r="E15" s="251"/>
      <c r="F15" s="251"/>
      <c r="G15" s="251"/>
      <c r="H15" s="251"/>
      <c r="I15" s="251"/>
      <c r="J15" s="251"/>
      <c r="K15" s="251"/>
      <c r="L15" s="251"/>
      <c r="M15" s="314"/>
      <c r="N15" s="295" t="s">
        <v>78</v>
      </c>
      <c r="O15" s="296"/>
      <c r="P15" s="296"/>
      <c r="Q15" s="296"/>
      <c r="R15" s="297"/>
    </row>
    <row r="16" spans="3:18" ht="20.25" customHeight="1" x14ac:dyDescent="0.2">
      <c r="C16" s="194"/>
      <c r="D16" s="255"/>
      <c r="E16" s="256"/>
      <c r="F16" s="256"/>
      <c r="G16" s="256"/>
      <c r="H16" s="256"/>
      <c r="I16" s="256"/>
      <c r="J16" s="256"/>
      <c r="K16" s="256"/>
      <c r="L16" s="256"/>
      <c r="M16" s="257"/>
      <c r="N16" s="308"/>
      <c r="O16" s="256"/>
      <c r="P16" s="256"/>
      <c r="Q16" s="256"/>
      <c r="R16" s="309"/>
    </row>
    <row r="17" spans="4:25" ht="12.75" customHeight="1" x14ac:dyDescent="0.2">
      <c r="D17" s="313" t="s">
        <v>94</v>
      </c>
      <c r="E17" s="251"/>
      <c r="F17" s="251"/>
      <c r="G17" s="251"/>
      <c r="H17" s="251"/>
      <c r="I17" s="315" t="s">
        <v>136</v>
      </c>
      <c r="J17" s="315"/>
      <c r="K17" s="315"/>
      <c r="L17" s="315"/>
      <c r="M17" s="315"/>
      <c r="N17" s="295" t="s">
        <v>100</v>
      </c>
      <c r="O17" s="296"/>
      <c r="P17" s="296"/>
      <c r="Q17" s="296"/>
      <c r="R17" s="297"/>
    </row>
    <row r="18" spans="4:25" ht="16.5" customHeight="1" x14ac:dyDescent="0.2">
      <c r="D18" s="221" t="s">
        <v>33</v>
      </c>
      <c r="E18" s="222"/>
      <c r="F18" s="198"/>
      <c r="G18" s="223" t="s">
        <v>115</v>
      </c>
      <c r="H18" s="198"/>
      <c r="I18" s="268">
        <v>0</v>
      </c>
      <c r="J18" s="269"/>
      <c r="K18" s="269"/>
      <c r="L18" s="269"/>
      <c r="M18" s="270"/>
      <c r="N18" s="253"/>
      <c r="O18" s="253"/>
      <c r="P18" s="253"/>
      <c r="Q18" s="253"/>
      <c r="R18" s="254"/>
      <c r="U18" s="147"/>
      <c r="V18" s="147"/>
      <c r="W18" s="147"/>
      <c r="X18" s="150"/>
      <c r="Y18" s="147"/>
    </row>
    <row r="19" spans="4:25" ht="16.5" customHeight="1" x14ac:dyDescent="0.2">
      <c r="D19" s="258" t="s">
        <v>96</v>
      </c>
      <c r="E19" s="259"/>
      <c r="F19" s="259"/>
      <c r="G19" s="259"/>
      <c r="H19" s="260"/>
      <c r="I19" s="260"/>
      <c r="J19" s="260"/>
      <c r="K19" s="260"/>
      <c r="L19" s="260"/>
      <c r="M19" s="260"/>
      <c r="N19" s="259"/>
      <c r="O19" s="259"/>
      <c r="P19" s="259"/>
      <c r="Q19" s="259"/>
      <c r="R19" s="261"/>
      <c r="U19" s="147"/>
      <c r="V19" s="148"/>
      <c r="W19" s="149"/>
      <c r="X19" s="147"/>
      <c r="Y19" s="147"/>
    </row>
    <row r="20" spans="4:25" ht="12" customHeight="1" x14ac:dyDescent="0.2">
      <c r="D20" s="248" t="s">
        <v>92</v>
      </c>
      <c r="E20" s="249"/>
      <c r="F20" s="249"/>
      <c r="G20" s="249"/>
      <c r="H20" s="249"/>
      <c r="I20" s="249"/>
      <c r="J20" s="249"/>
      <c r="K20" s="249"/>
      <c r="L20" s="249"/>
      <c r="M20" s="249"/>
      <c r="N20" s="250" t="s">
        <v>91</v>
      </c>
      <c r="O20" s="251"/>
      <c r="P20" s="251"/>
      <c r="Q20" s="251"/>
      <c r="R20" s="252"/>
      <c r="U20" s="147"/>
      <c r="V20" s="148"/>
      <c r="W20" s="150"/>
      <c r="X20" s="147"/>
      <c r="Y20" s="147"/>
    </row>
    <row r="21" spans="4:25" ht="18.95" customHeight="1" x14ac:dyDescent="0.2">
      <c r="D21" s="262"/>
      <c r="E21" s="263"/>
      <c r="F21" s="263"/>
      <c r="G21" s="263"/>
      <c r="H21" s="263"/>
      <c r="I21" s="263"/>
      <c r="J21" s="263"/>
      <c r="K21" s="263"/>
      <c r="L21" s="263"/>
      <c r="M21" s="264"/>
      <c r="N21" s="265"/>
      <c r="O21" s="266"/>
      <c r="P21" s="266"/>
      <c r="Q21" s="266"/>
      <c r="R21" s="267"/>
      <c r="U21" s="147"/>
      <c r="V21" s="151"/>
      <c r="W21" s="151"/>
      <c r="X21" s="147"/>
      <c r="Y21" s="147"/>
    </row>
    <row r="22" spans="4:25" ht="11.45" customHeight="1" x14ac:dyDescent="0.2">
      <c r="D22" s="248" t="s">
        <v>99</v>
      </c>
      <c r="E22" s="249"/>
      <c r="F22" s="249"/>
      <c r="G22" s="249"/>
      <c r="H22" s="249"/>
      <c r="I22" s="249"/>
      <c r="J22" s="249"/>
      <c r="K22" s="249"/>
      <c r="L22" s="249"/>
      <c r="M22" s="249"/>
      <c r="N22" s="250" t="s">
        <v>97</v>
      </c>
      <c r="O22" s="251"/>
      <c r="P22" s="251"/>
      <c r="Q22" s="251"/>
      <c r="R22" s="252"/>
      <c r="U22" s="147"/>
      <c r="V22" s="151"/>
      <c r="W22" s="152"/>
      <c r="X22" s="147"/>
      <c r="Y22" s="147"/>
    </row>
    <row r="23" spans="4:25" ht="18.95" customHeight="1" x14ac:dyDescent="0.2">
      <c r="D23" s="281"/>
      <c r="E23" s="279"/>
      <c r="F23" s="279"/>
      <c r="G23" s="279"/>
      <c r="H23" s="279"/>
      <c r="I23" s="279"/>
      <c r="J23" s="279"/>
      <c r="K23" s="279"/>
      <c r="L23" s="279"/>
      <c r="M23" s="282"/>
      <c r="N23" s="265"/>
      <c r="O23" s="266"/>
      <c r="P23" s="266"/>
      <c r="Q23" s="266"/>
      <c r="R23" s="267"/>
      <c r="U23" s="147"/>
      <c r="V23" s="147"/>
      <c r="W23" s="152"/>
      <c r="X23" s="147"/>
      <c r="Y23" s="147"/>
    </row>
    <row r="24" spans="4:25" ht="11.1" customHeight="1" x14ac:dyDescent="0.2">
      <c r="D24" s="274" t="s">
        <v>98</v>
      </c>
      <c r="E24" s="275"/>
      <c r="F24" s="275"/>
      <c r="G24" s="275"/>
      <c r="H24" s="275"/>
      <c r="I24" s="275"/>
      <c r="J24" s="275"/>
      <c r="K24" s="275"/>
      <c r="L24" s="275"/>
      <c r="M24" s="275"/>
      <c r="N24" s="275"/>
      <c r="O24" s="275"/>
      <c r="P24" s="275"/>
      <c r="Q24" s="275"/>
      <c r="R24" s="276"/>
      <c r="U24" s="147"/>
      <c r="V24" s="147"/>
      <c r="W24" s="147"/>
      <c r="X24" s="147"/>
      <c r="Y24" s="147"/>
    </row>
    <row r="25" spans="4:25" ht="17.25" customHeight="1" x14ac:dyDescent="0.2">
      <c r="D25" s="280"/>
      <c r="E25" s="279"/>
      <c r="F25" s="279"/>
      <c r="G25" s="279"/>
      <c r="H25" s="279"/>
      <c r="I25" s="279"/>
      <c r="J25" s="279"/>
      <c r="K25" s="279"/>
      <c r="L25" s="279"/>
      <c r="M25" s="279"/>
      <c r="N25" s="283"/>
      <c r="O25" s="283"/>
      <c r="P25" s="283"/>
      <c r="Q25" s="283"/>
      <c r="R25" s="284"/>
      <c r="U25" s="151"/>
      <c r="V25" s="153"/>
      <c r="W25" s="147"/>
      <c r="X25" s="147"/>
      <c r="Y25" s="147"/>
    </row>
    <row r="26" spans="4:25" ht="13.5" thickBot="1" x14ac:dyDescent="0.25">
      <c r="D26" s="285"/>
      <c r="E26" s="286"/>
      <c r="F26" s="286"/>
      <c r="G26" s="286"/>
      <c r="H26" s="286"/>
      <c r="I26" s="286"/>
      <c r="J26" s="286"/>
      <c r="K26" s="286"/>
      <c r="L26" s="286"/>
      <c r="M26" s="286"/>
      <c r="N26" s="286"/>
      <c r="O26" s="286"/>
      <c r="P26" s="286"/>
      <c r="Q26" s="286"/>
      <c r="R26" s="287"/>
      <c r="U26" s="151"/>
      <c r="V26" s="154"/>
      <c r="W26" s="147"/>
      <c r="X26" s="147"/>
      <c r="Y26" s="147"/>
    </row>
    <row r="27" spans="4:25" ht="13.5" thickBot="1" x14ac:dyDescent="0.25">
      <c r="D27" s="277" t="s">
        <v>135</v>
      </c>
      <c r="E27" s="278"/>
      <c r="F27" s="278"/>
      <c r="G27" s="167">
        <f>I18</f>
        <v>0</v>
      </c>
      <c r="L27" s="146"/>
      <c r="M27" s="146"/>
      <c r="R27" s="155"/>
      <c r="U27" s="147"/>
      <c r="V27" s="156"/>
      <c r="W27" s="147"/>
      <c r="X27" s="147"/>
      <c r="Y27" s="147"/>
    </row>
    <row r="28" spans="4:25" x14ac:dyDescent="0.2">
      <c r="D28" s="277" t="s">
        <v>128</v>
      </c>
      <c r="E28" s="278"/>
      <c r="F28" s="278"/>
      <c r="G28" s="167">
        <f>'MVT Page 2'!I46</f>
        <v>0</v>
      </c>
      <c r="L28" s="146"/>
      <c r="M28" s="146"/>
      <c r="R28" s="155"/>
      <c r="U28" s="147"/>
      <c r="V28" s="156"/>
      <c r="W28" s="147"/>
      <c r="X28" s="147"/>
      <c r="Y28" s="147"/>
    </row>
    <row r="29" spans="4:25" x14ac:dyDescent="0.2">
      <c r="D29" s="277" t="s">
        <v>101</v>
      </c>
      <c r="E29" s="278"/>
      <c r="F29" s="278"/>
      <c r="G29" s="168">
        <f>'MVA Pre-Paid'!N32</f>
        <v>0</v>
      </c>
      <c r="H29" s="247" t="s">
        <v>141</v>
      </c>
      <c r="R29" s="155"/>
    </row>
    <row r="30" spans="4:25" ht="13.5" thickBot="1" x14ac:dyDescent="0.25">
      <c r="D30" s="265" t="s">
        <v>112</v>
      </c>
      <c r="E30" s="279"/>
      <c r="F30" s="279"/>
      <c r="G30" s="169">
        <f>G27+G28+G29</f>
        <v>0</v>
      </c>
      <c r="H30" s="247" t="s">
        <v>143</v>
      </c>
      <c r="R30" s="155"/>
    </row>
    <row r="31" spans="4:25" x14ac:dyDescent="0.2">
      <c r="D31" s="157"/>
      <c r="H31" s="247" t="s">
        <v>142</v>
      </c>
      <c r="R31" s="155"/>
    </row>
    <row r="32" spans="4:25" x14ac:dyDescent="0.2">
      <c r="D32" s="158" t="s">
        <v>114</v>
      </c>
      <c r="H32" s="246"/>
      <c r="R32" s="155"/>
    </row>
    <row r="33" spans="4:18" x14ac:dyDescent="0.2">
      <c r="D33" s="159" t="s">
        <v>77</v>
      </c>
      <c r="R33" s="155"/>
    </row>
    <row r="34" spans="4:18" x14ac:dyDescent="0.2">
      <c r="D34" s="157"/>
      <c r="R34" s="155"/>
    </row>
    <row r="35" spans="4:18" x14ac:dyDescent="0.2">
      <c r="D35" s="157"/>
      <c r="R35" s="155"/>
    </row>
    <row r="36" spans="4:18" ht="15.75" x14ac:dyDescent="0.25">
      <c r="D36" s="288" t="s">
        <v>64</v>
      </c>
      <c r="E36" s="289"/>
      <c r="F36" s="289"/>
      <c r="G36" s="289"/>
      <c r="H36" s="289"/>
      <c r="I36" s="289"/>
      <c r="J36" s="289"/>
      <c r="K36" s="289"/>
      <c r="L36" s="289"/>
      <c r="M36" s="289"/>
      <c r="N36" s="289"/>
      <c r="O36" s="289"/>
      <c r="P36" s="289"/>
      <c r="Q36" s="289"/>
      <c r="R36" s="290"/>
    </row>
    <row r="37" spans="4:18" x14ac:dyDescent="0.2">
      <c r="D37" s="160"/>
      <c r="E37" s="273"/>
      <c r="F37" s="273"/>
      <c r="G37" s="273"/>
      <c r="H37" s="273"/>
      <c r="I37" s="273"/>
      <c r="J37" s="273"/>
      <c r="K37" s="273"/>
      <c r="L37" s="273"/>
      <c r="M37" s="273"/>
      <c r="N37" s="273"/>
      <c r="O37" s="273"/>
      <c r="P37" s="161"/>
      <c r="Q37" s="161"/>
      <c r="R37" s="162"/>
    </row>
    <row r="38" spans="4:18" x14ac:dyDescent="0.2">
      <c r="D38" s="271" t="s">
        <v>83</v>
      </c>
      <c r="E38" s="272"/>
      <c r="F38" s="272"/>
      <c r="G38" s="272"/>
      <c r="H38" s="272"/>
      <c r="I38" s="272"/>
      <c r="J38" s="272"/>
      <c r="K38" s="272"/>
      <c r="L38" s="272"/>
      <c r="M38" s="272"/>
      <c r="N38" s="272"/>
      <c r="O38" s="272"/>
      <c r="P38" s="161"/>
      <c r="Q38" s="161"/>
      <c r="R38" s="162"/>
    </row>
    <row r="39" spans="4:18" x14ac:dyDescent="0.2">
      <c r="D39" s="271" t="s">
        <v>88</v>
      </c>
      <c r="E39" s="272"/>
      <c r="F39" s="272"/>
      <c r="G39" s="272"/>
      <c r="H39" s="272"/>
      <c r="I39" s="272"/>
      <c r="J39" s="272"/>
      <c r="K39" s="272"/>
      <c r="L39" s="272"/>
      <c r="M39" s="272"/>
      <c r="N39" s="272"/>
      <c r="O39" s="272"/>
      <c r="P39" s="161"/>
      <c r="Q39" s="161"/>
      <c r="R39" s="162"/>
    </row>
    <row r="40" spans="4:18" x14ac:dyDescent="0.2">
      <c r="D40" s="271" t="s">
        <v>84</v>
      </c>
      <c r="E40" s="272"/>
      <c r="F40" s="272"/>
      <c r="G40" s="272"/>
      <c r="H40" s="272"/>
      <c r="I40" s="272"/>
      <c r="J40" s="272"/>
      <c r="K40" s="272"/>
      <c r="L40" s="272"/>
      <c r="M40" s="272"/>
      <c r="N40" s="272"/>
      <c r="O40" s="272"/>
      <c r="P40" s="161"/>
      <c r="Q40" s="161"/>
      <c r="R40" s="162"/>
    </row>
    <row r="41" spans="4:18" x14ac:dyDescent="0.2">
      <c r="D41" s="271" t="s">
        <v>89</v>
      </c>
      <c r="E41" s="272"/>
      <c r="F41" s="272"/>
      <c r="G41" s="272"/>
      <c r="H41" s="272"/>
      <c r="I41" s="272"/>
      <c r="J41" s="272"/>
      <c r="K41" s="272"/>
      <c r="L41" s="272"/>
      <c r="M41" s="272"/>
      <c r="N41" s="272"/>
      <c r="O41" s="272"/>
      <c r="P41" s="161"/>
      <c r="Q41" s="161"/>
      <c r="R41" s="162"/>
    </row>
    <row r="42" spans="4:18" x14ac:dyDescent="0.2">
      <c r="D42" s="163"/>
      <c r="E42" s="161"/>
      <c r="F42" s="161"/>
      <c r="G42" s="161"/>
      <c r="H42" s="161"/>
      <c r="I42" s="161"/>
      <c r="J42" s="161"/>
      <c r="K42" s="161"/>
      <c r="L42" s="161"/>
      <c r="M42" s="161"/>
      <c r="N42" s="161"/>
      <c r="O42" s="161"/>
      <c r="P42" s="161"/>
      <c r="Q42" s="161"/>
      <c r="R42" s="162"/>
    </row>
    <row r="43" spans="4:18" ht="13.5" thickBot="1" x14ac:dyDescent="0.25">
      <c r="D43" s="164"/>
      <c r="E43" s="165"/>
      <c r="F43" s="165"/>
      <c r="G43" s="165"/>
      <c r="H43" s="165"/>
      <c r="I43" s="165"/>
      <c r="J43" s="165"/>
      <c r="K43" s="165"/>
      <c r="L43" s="165"/>
      <c r="M43" s="165"/>
      <c r="N43" s="165"/>
      <c r="O43" s="165"/>
      <c r="P43" s="165"/>
      <c r="Q43" s="165"/>
      <c r="R43" s="166"/>
    </row>
  </sheetData>
  <mergeCells count="40">
    <mergeCell ref="D1:M3"/>
    <mergeCell ref="D14:R14"/>
    <mergeCell ref="N15:R15"/>
    <mergeCell ref="N17:R17"/>
    <mergeCell ref="D4:R4"/>
    <mergeCell ref="D9:R9"/>
    <mergeCell ref="D10:R10"/>
    <mergeCell ref="D11:R12"/>
    <mergeCell ref="N16:R16"/>
    <mergeCell ref="D13:R13"/>
    <mergeCell ref="D15:M15"/>
    <mergeCell ref="D17:H17"/>
    <mergeCell ref="I17:M17"/>
    <mergeCell ref="N5:R8"/>
    <mergeCell ref="D41:O41"/>
    <mergeCell ref="E37:O37"/>
    <mergeCell ref="N23:R23"/>
    <mergeCell ref="D24:R24"/>
    <mergeCell ref="D28:F28"/>
    <mergeCell ref="D29:F29"/>
    <mergeCell ref="D30:F30"/>
    <mergeCell ref="D25:M25"/>
    <mergeCell ref="D38:O38"/>
    <mergeCell ref="D23:M23"/>
    <mergeCell ref="N25:R25"/>
    <mergeCell ref="D26:R26"/>
    <mergeCell ref="D36:R36"/>
    <mergeCell ref="D39:O39"/>
    <mergeCell ref="D40:O40"/>
    <mergeCell ref="D27:F27"/>
    <mergeCell ref="D22:M22"/>
    <mergeCell ref="N22:R22"/>
    <mergeCell ref="N18:R18"/>
    <mergeCell ref="D16:M16"/>
    <mergeCell ref="D19:R19"/>
    <mergeCell ref="D20:M20"/>
    <mergeCell ref="D21:M21"/>
    <mergeCell ref="N20:R20"/>
    <mergeCell ref="N21:R21"/>
    <mergeCell ref="I18:M18"/>
  </mergeCells>
  <hyperlinks>
    <hyperlink ref="D33" r:id="rId1" xr:uid="{00000000-0004-0000-0000-000000000000}"/>
  </hyperlinks>
  <pageMargins left="0.7" right="0.7" top="0.75" bottom="0.75" header="0.3" footer="0.3"/>
  <pageSetup scale="86"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8"/>
  <sheetViews>
    <sheetView showGridLines="0" zoomScale="84" workbookViewId="0">
      <selection activeCell="L3" sqref="L3:N3"/>
    </sheetView>
  </sheetViews>
  <sheetFormatPr defaultColWidth="8.85546875" defaultRowHeight="15" x14ac:dyDescent="0.2"/>
  <cols>
    <col min="1" max="1" width="4.85546875" style="45" customWidth="1"/>
    <col min="2" max="2" width="3.85546875" style="45" customWidth="1"/>
    <col min="3" max="3" width="4.7109375" style="45" customWidth="1"/>
    <col min="4" max="4" width="2.7109375" style="45" customWidth="1"/>
    <col min="5" max="8" width="13.28515625" style="45" customWidth="1"/>
    <col min="9" max="9" width="16.140625" style="45" customWidth="1"/>
    <col min="10" max="10" width="13.28515625" style="45" customWidth="1"/>
    <col min="11" max="11" width="9.140625" style="45" customWidth="1"/>
    <col min="12" max="12" width="13.28515625" style="45" customWidth="1"/>
    <col min="13" max="13" width="7.85546875" style="45" customWidth="1"/>
    <col min="14" max="14" width="16" style="45" customWidth="1"/>
    <col min="15" max="15" width="8.85546875" style="45"/>
    <col min="16" max="16" width="11.85546875" style="45" customWidth="1"/>
    <col min="17" max="17" width="8.7109375" style="45" customWidth="1"/>
    <col min="18" max="18" width="11.85546875" style="45" hidden="1" customWidth="1"/>
    <col min="19" max="16384" width="8.85546875" style="45"/>
  </cols>
  <sheetData>
    <row r="1" spans="1:14" ht="15.75" thickBot="1" x14ac:dyDescent="0.25"/>
    <row r="2" spans="1:14" customFormat="1" ht="12.6" customHeight="1" thickBot="1" x14ac:dyDescent="0.4">
      <c r="A2" s="193"/>
      <c r="B2" s="193"/>
      <c r="C2" s="193"/>
      <c r="D2" s="193"/>
      <c r="E2" s="404"/>
      <c r="F2" s="405"/>
      <c r="G2" s="405"/>
      <c r="H2" s="405"/>
      <c r="I2" s="405"/>
      <c r="J2" s="405"/>
      <c r="K2" s="405"/>
      <c r="L2" s="405"/>
      <c r="M2" s="405"/>
      <c r="N2" s="406"/>
    </row>
    <row r="3" spans="1:14" ht="75.75" customHeight="1" thickBot="1" x14ac:dyDescent="0.25">
      <c r="E3" s="191"/>
      <c r="F3" s="192"/>
      <c r="G3" s="192"/>
      <c r="H3" s="192"/>
      <c r="I3" s="192"/>
      <c r="J3" s="192"/>
      <c r="K3" s="192"/>
      <c r="L3" s="322" t="s">
        <v>144</v>
      </c>
      <c r="M3" s="322"/>
      <c r="N3" s="323"/>
    </row>
    <row r="4" spans="1:14" customFormat="1" ht="20.25" customHeight="1" x14ac:dyDescent="0.2">
      <c r="E4" s="426" t="s">
        <v>90</v>
      </c>
      <c r="F4" s="427"/>
      <c r="G4" s="427"/>
      <c r="H4" s="427"/>
      <c r="I4" s="427"/>
      <c r="J4" s="427"/>
      <c r="K4" s="427"/>
      <c r="L4" s="427"/>
      <c r="M4" s="427"/>
      <c r="N4" s="428"/>
    </row>
    <row r="5" spans="1:14" customFormat="1" ht="29.25" customHeight="1" x14ac:dyDescent="0.2">
      <c r="E5" s="426"/>
      <c r="F5" s="427"/>
      <c r="G5" s="427"/>
      <c r="H5" s="427"/>
      <c r="I5" s="427"/>
      <c r="J5" s="427"/>
      <c r="K5" s="427"/>
      <c r="L5" s="427"/>
      <c r="M5" s="427"/>
      <c r="N5" s="428"/>
    </row>
    <row r="6" spans="1:14" customFormat="1" ht="41.45" customHeight="1" thickBot="1" x14ac:dyDescent="0.25">
      <c r="E6" s="429"/>
      <c r="F6" s="430"/>
      <c r="G6" s="430"/>
      <c r="H6" s="430"/>
      <c r="I6" s="430"/>
      <c r="J6" s="430"/>
      <c r="K6" s="430"/>
      <c r="L6" s="430"/>
      <c r="M6" s="430"/>
      <c r="N6" s="431"/>
    </row>
    <row r="7" spans="1:14" customFormat="1" ht="13.15" customHeight="1" x14ac:dyDescent="0.2">
      <c r="E7" s="432" t="s">
        <v>74</v>
      </c>
      <c r="F7" s="433"/>
      <c r="G7" s="433"/>
      <c r="H7" s="433"/>
      <c r="I7" s="433"/>
      <c r="J7" s="433"/>
      <c r="K7" s="433"/>
      <c r="L7" s="433"/>
      <c r="M7" s="433"/>
      <c r="N7" s="433"/>
    </row>
    <row r="8" spans="1:14" customFormat="1" ht="30" customHeight="1" thickBot="1" x14ac:dyDescent="0.25">
      <c r="E8" s="434"/>
      <c r="F8" s="354"/>
      <c r="G8" s="354"/>
      <c r="H8" s="354"/>
      <c r="I8" s="354"/>
      <c r="J8" s="354"/>
      <c r="K8" s="354"/>
      <c r="L8" s="354"/>
      <c r="M8" s="354"/>
      <c r="N8" s="354"/>
    </row>
    <row r="9" spans="1:14" customFormat="1" ht="12.75" x14ac:dyDescent="0.2">
      <c r="E9" s="339" t="s">
        <v>27</v>
      </c>
      <c r="F9" s="340"/>
      <c r="G9" s="340"/>
      <c r="H9" s="340"/>
      <c r="I9" s="340"/>
      <c r="J9" s="340"/>
      <c r="K9" s="341"/>
      <c r="L9" s="339" t="s">
        <v>9</v>
      </c>
      <c r="M9" s="340"/>
      <c r="N9" s="341"/>
    </row>
    <row r="10" spans="1:14" customFormat="1" ht="18" customHeight="1" x14ac:dyDescent="0.2">
      <c r="E10" s="420">
        <f>'MVT MVA Summary'!D16</f>
        <v>0</v>
      </c>
      <c r="F10" s="421"/>
      <c r="G10" s="421"/>
      <c r="H10" s="421"/>
      <c r="I10" s="421"/>
      <c r="J10" s="421"/>
      <c r="K10" s="422"/>
      <c r="L10" s="435">
        <f>'MVT MVA Summary'!N16</f>
        <v>0</v>
      </c>
      <c r="M10" s="436"/>
      <c r="N10" s="437"/>
    </row>
    <row r="11" spans="1:14" customFormat="1" ht="9.75" customHeight="1" thickBot="1" x14ac:dyDescent="0.25">
      <c r="E11" s="423"/>
      <c r="F11" s="424"/>
      <c r="G11" s="424"/>
      <c r="H11" s="424"/>
      <c r="I11" s="424"/>
      <c r="J11" s="424"/>
      <c r="K11" s="425"/>
      <c r="L11" s="438"/>
      <c r="M11" s="439"/>
      <c r="N11" s="440"/>
    </row>
    <row r="12" spans="1:14" customFormat="1" ht="12.75" x14ac:dyDescent="0.2">
      <c r="E12" s="339" t="s">
        <v>32</v>
      </c>
      <c r="F12" s="340"/>
      <c r="G12" s="340"/>
      <c r="H12" s="340"/>
      <c r="I12" s="341"/>
      <c r="J12" s="329" t="s">
        <v>109</v>
      </c>
      <c r="K12" s="330"/>
      <c r="L12" s="330"/>
      <c r="M12" s="330"/>
      <c r="N12" s="331"/>
    </row>
    <row r="13" spans="1:14" customFormat="1" ht="35.25" customHeight="1" thickBot="1" x14ac:dyDescent="0.3">
      <c r="E13" s="204" t="s">
        <v>33</v>
      </c>
      <c r="F13" s="206">
        <f>'MVT MVA Summary'!F18</f>
        <v>0</v>
      </c>
      <c r="G13" s="126"/>
      <c r="H13" s="205" t="s">
        <v>34</v>
      </c>
      <c r="I13" s="203">
        <f>'MVT MVA Summary'!H18</f>
        <v>0</v>
      </c>
      <c r="J13" s="332">
        <f>'MVT MVA Summary'!N18</f>
        <v>0</v>
      </c>
      <c r="K13" s="333"/>
      <c r="L13" s="333"/>
      <c r="M13" s="333"/>
      <c r="N13" s="334"/>
    </row>
    <row r="14" spans="1:14" ht="60" customHeight="1" thickBot="1" x14ac:dyDescent="0.25">
      <c r="E14" s="345" t="s">
        <v>95</v>
      </c>
      <c r="F14" s="346"/>
      <c r="G14" s="346"/>
      <c r="H14" s="346"/>
      <c r="I14" s="346"/>
      <c r="J14" s="346"/>
      <c r="K14" s="346"/>
      <c r="L14" s="346"/>
      <c r="M14" s="346"/>
      <c r="N14" s="347"/>
    </row>
    <row r="15" spans="1:14" ht="64.900000000000006" customHeight="1" x14ac:dyDescent="0.2">
      <c r="E15" s="381" t="s">
        <v>68</v>
      </c>
      <c r="F15" s="382"/>
      <c r="G15" s="382"/>
      <c r="H15" s="382"/>
      <c r="I15" s="382"/>
      <c r="J15" s="382"/>
      <c r="K15" s="382"/>
      <c r="L15" s="382"/>
      <c r="M15" s="382"/>
      <c r="N15" s="383"/>
    </row>
    <row r="16" spans="1:14" ht="16.5" thickBot="1" x14ac:dyDescent="0.3">
      <c r="D16" s="46"/>
      <c r="E16" s="336" t="s">
        <v>52</v>
      </c>
      <c r="F16" s="337"/>
      <c r="G16" s="337"/>
      <c r="H16" s="337"/>
      <c r="I16" s="337"/>
      <c r="J16" s="337"/>
      <c r="K16" s="337"/>
      <c r="L16" s="337"/>
      <c r="M16" s="337"/>
      <c r="N16" s="338"/>
    </row>
    <row r="17" spans="4:18" ht="15.6" customHeight="1" thickBot="1" x14ac:dyDescent="0.25">
      <c r="D17" s="46"/>
      <c r="E17" s="348" t="s">
        <v>10</v>
      </c>
      <c r="F17" s="349"/>
      <c r="G17" s="349"/>
      <c r="H17" s="349"/>
      <c r="I17" s="349"/>
      <c r="J17" s="349"/>
      <c r="K17" s="350"/>
      <c r="L17" s="123" t="s">
        <v>105</v>
      </c>
      <c r="M17" s="124"/>
      <c r="N17" s="125"/>
      <c r="O17" s="110"/>
      <c r="P17" s="110"/>
    </row>
    <row r="18" spans="4:18" x14ac:dyDescent="0.2">
      <c r="D18" s="46"/>
      <c r="E18" s="407">
        <f>'MVT MVA Summary'!D21</f>
        <v>0</v>
      </c>
      <c r="F18" s="408"/>
      <c r="G18" s="408"/>
      <c r="H18" s="408"/>
      <c r="I18" s="408"/>
      <c r="J18" s="408"/>
      <c r="K18" s="409"/>
      <c r="L18" s="415">
        <f>'MVT MVA Summary'!N21</f>
        <v>0</v>
      </c>
      <c r="M18" s="416"/>
      <c r="N18" s="417"/>
      <c r="O18" s="111"/>
      <c r="P18" s="49"/>
    </row>
    <row r="19" spans="4:18" ht="15.6" customHeight="1" x14ac:dyDescent="0.2">
      <c r="D19" s="46"/>
      <c r="E19" s="410" t="s">
        <v>106</v>
      </c>
      <c r="F19" s="411"/>
      <c r="G19" s="411"/>
      <c r="H19" s="411"/>
      <c r="I19" s="411"/>
      <c r="J19" s="411"/>
      <c r="K19" s="412"/>
      <c r="L19" s="418" t="s">
        <v>107</v>
      </c>
      <c r="M19" s="411"/>
      <c r="N19" s="419"/>
      <c r="O19" s="114"/>
      <c r="P19" s="110"/>
    </row>
    <row r="20" spans="4:18" x14ac:dyDescent="0.2">
      <c r="D20" s="46"/>
      <c r="E20" s="413">
        <f>'MVT MVA Summary'!D23</f>
        <v>0</v>
      </c>
      <c r="F20" s="343"/>
      <c r="G20" s="343"/>
      <c r="H20" s="343"/>
      <c r="I20" s="343"/>
      <c r="J20" s="343"/>
      <c r="K20" s="344"/>
      <c r="L20" s="342">
        <f>'MVT MVA Summary'!N23</f>
        <v>0</v>
      </c>
      <c r="M20" s="343"/>
      <c r="N20" s="414"/>
      <c r="O20" s="113"/>
      <c r="P20" s="49"/>
    </row>
    <row r="21" spans="4:18" x14ac:dyDescent="0.2">
      <c r="D21" s="46"/>
      <c r="E21" s="107" t="s">
        <v>98</v>
      </c>
      <c r="F21" s="108"/>
      <c r="G21" s="108"/>
      <c r="H21" s="108"/>
      <c r="I21" s="108"/>
      <c r="J21" s="108"/>
      <c r="K21" s="108"/>
      <c r="L21" s="108"/>
      <c r="M21" s="108"/>
      <c r="N21" s="109"/>
      <c r="O21" s="112"/>
      <c r="P21" s="112"/>
    </row>
    <row r="22" spans="4:18" x14ac:dyDescent="0.2">
      <c r="D22" s="46"/>
      <c r="E22" s="342">
        <f>'MVT MVA Summary'!D25</f>
        <v>0</v>
      </c>
      <c r="F22" s="343"/>
      <c r="G22" s="343"/>
      <c r="H22" s="343"/>
      <c r="I22" s="343"/>
      <c r="J22" s="343"/>
      <c r="K22" s="343"/>
      <c r="L22" s="343"/>
      <c r="M22" s="343"/>
      <c r="N22" s="344"/>
      <c r="O22" s="113"/>
      <c r="P22" s="113"/>
    </row>
    <row r="23" spans="4:18" ht="40.15" customHeight="1" thickBot="1" x14ac:dyDescent="0.25">
      <c r="E23" s="397" t="s">
        <v>53</v>
      </c>
      <c r="F23" s="399"/>
      <c r="G23" s="401"/>
      <c r="H23" s="402"/>
      <c r="I23" s="402"/>
      <c r="J23" s="403"/>
      <c r="K23" s="397" t="s">
        <v>54</v>
      </c>
      <c r="L23" s="398"/>
      <c r="M23" s="327"/>
      <c r="N23" s="328"/>
    </row>
    <row r="24" spans="4:18" ht="41.25" customHeight="1" thickBot="1" x14ac:dyDescent="0.3">
      <c r="E24" s="352" t="s">
        <v>69</v>
      </c>
      <c r="F24" s="353"/>
      <c r="G24" s="353"/>
      <c r="H24" s="353"/>
      <c r="I24" s="353"/>
      <c r="J24" s="353"/>
      <c r="K24" s="353"/>
      <c r="L24" s="353"/>
      <c r="M24" s="354"/>
      <c r="N24" s="338"/>
    </row>
    <row r="25" spans="4:18" ht="38.450000000000003" customHeight="1" x14ac:dyDescent="0.2">
      <c r="E25" s="355" t="s">
        <v>134</v>
      </c>
      <c r="F25" s="356"/>
      <c r="G25" s="356"/>
      <c r="H25" s="75" t="s">
        <v>70</v>
      </c>
      <c r="I25" s="75" t="s">
        <v>71</v>
      </c>
      <c r="J25" s="374" t="s">
        <v>73</v>
      </c>
      <c r="K25" s="390"/>
      <c r="L25" s="374" t="s">
        <v>72</v>
      </c>
      <c r="M25" s="375"/>
      <c r="N25" s="76" t="s">
        <v>67</v>
      </c>
    </row>
    <row r="26" spans="4:18" ht="19.5" customHeight="1" x14ac:dyDescent="0.2">
      <c r="E26" s="351"/>
      <c r="F26" s="351"/>
      <c r="G26" s="351"/>
      <c r="H26" s="225"/>
      <c r="I26" s="226"/>
      <c r="J26" s="391"/>
      <c r="K26" s="392"/>
      <c r="L26" s="376"/>
      <c r="M26" s="377"/>
      <c r="N26" s="227"/>
      <c r="R26" s="50" t="s">
        <v>131</v>
      </c>
    </row>
    <row r="27" spans="4:18" ht="19.5" customHeight="1" x14ac:dyDescent="0.2">
      <c r="E27" s="335"/>
      <c r="F27" s="335"/>
      <c r="G27" s="335"/>
      <c r="H27" s="225"/>
      <c r="I27" s="228"/>
      <c r="J27" s="376"/>
      <c r="K27" s="393"/>
      <c r="L27" s="376"/>
      <c r="M27" s="377"/>
      <c r="N27" s="229"/>
      <c r="R27" s="50" t="s">
        <v>130</v>
      </c>
    </row>
    <row r="28" spans="4:18" ht="20.25" customHeight="1" x14ac:dyDescent="0.2">
      <c r="E28" s="324"/>
      <c r="F28" s="324"/>
      <c r="G28" s="324"/>
      <c r="H28" s="212"/>
      <c r="I28" s="224"/>
      <c r="J28" s="372"/>
      <c r="K28" s="373"/>
      <c r="L28" s="325"/>
      <c r="M28" s="326"/>
      <c r="N28" s="51"/>
      <c r="R28" s="50" t="s">
        <v>129</v>
      </c>
    </row>
    <row r="29" spans="4:18" ht="19.5" customHeight="1" x14ac:dyDescent="0.2">
      <c r="E29" s="324"/>
      <c r="F29" s="324"/>
      <c r="G29" s="324"/>
      <c r="H29" s="212"/>
      <c r="I29" s="224"/>
      <c r="J29" s="372"/>
      <c r="K29" s="373"/>
      <c r="L29" s="325"/>
      <c r="M29" s="326"/>
      <c r="N29" s="51"/>
    </row>
    <row r="30" spans="4:18" ht="18.75" customHeight="1" x14ac:dyDescent="0.2">
      <c r="E30" s="324"/>
      <c r="F30" s="324"/>
      <c r="G30" s="324"/>
      <c r="H30" s="212"/>
      <c r="I30" s="224"/>
      <c r="J30" s="372"/>
      <c r="K30" s="373"/>
      <c r="L30" s="325"/>
      <c r="M30" s="326"/>
      <c r="N30" s="51"/>
    </row>
    <row r="31" spans="4:18" ht="18.75" customHeight="1" thickBot="1" x14ac:dyDescent="0.25">
      <c r="E31" s="324"/>
      <c r="F31" s="324"/>
      <c r="G31" s="324"/>
      <c r="H31" s="212"/>
      <c r="I31" s="224"/>
      <c r="J31" s="372"/>
      <c r="K31" s="373"/>
      <c r="L31" s="325"/>
      <c r="M31" s="400"/>
      <c r="N31" s="66"/>
    </row>
    <row r="32" spans="4:18" ht="18.75" customHeight="1" thickBot="1" x14ac:dyDescent="0.25">
      <c r="E32" s="47"/>
      <c r="K32" s="368" t="s">
        <v>58</v>
      </c>
      <c r="L32" s="368"/>
      <c r="M32" s="74"/>
      <c r="N32" s="73">
        <f>SUM(N26:N31)</f>
        <v>0</v>
      </c>
    </row>
    <row r="33" spans="5:14" ht="14.25" customHeight="1" thickBot="1" x14ac:dyDescent="0.3">
      <c r="E33" s="360" t="s">
        <v>59</v>
      </c>
      <c r="F33" s="353"/>
      <c r="G33" s="353"/>
      <c r="H33" s="353"/>
      <c r="I33" s="353"/>
      <c r="J33" s="353"/>
      <c r="K33" s="353"/>
      <c r="L33" s="353"/>
      <c r="M33" s="353"/>
      <c r="N33" s="361"/>
    </row>
    <row r="34" spans="5:14" ht="24" customHeight="1" x14ac:dyDescent="0.2">
      <c r="E34" s="362" t="s">
        <v>60</v>
      </c>
      <c r="F34" s="363"/>
      <c r="G34" s="363"/>
      <c r="H34" s="364"/>
      <c r="I34" s="365" t="s">
        <v>132</v>
      </c>
      <c r="J34" s="366"/>
      <c r="K34" s="366"/>
      <c r="L34" s="366"/>
      <c r="M34" s="366"/>
      <c r="N34" s="367"/>
    </row>
    <row r="35" spans="5:14" ht="44.25" customHeight="1" thickBot="1" x14ac:dyDescent="0.25">
      <c r="E35" s="369"/>
      <c r="F35" s="370"/>
      <c r="G35" s="370"/>
      <c r="H35" s="371"/>
      <c r="I35" s="394"/>
      <c r="J35" s="395"/>
      <c r="K35" s="395"/>
      <c r="L35" s="396"/>
      <c r="M35" s="358"/>
      <c r="N35" s="359"/>
    </row>
    <row r="36" spans="5:14" ht="22.7" customHeight="1" thickBot="1" x14ac:dyDescent="0.3">
      <c r="E36" s="360" t="s">
        <v>62</v>
      </c>
      <c r="F36" s="353"/>
      <c r="G36" s="353"/>
      <c r="H36" s="353"/>
      <c r="I36" s="353"/>
      <c r="J36" s="353"/>
      <c r="K36" s="353"/>
      <c r="L36" s="353"/>
      <c r="M36" s="353"/>
      <c r="N36" s="361"/>
    </row>
    <row r="37" spans="5:14" ht="21" customHeight="1" x14ac:dyDescent="0.2">
      <c r="E37" s="362" t="s">
        <v>63</v>
      </c>
      <c r="F37" s="363"/>
      <c r="G37" s="363"/>
      <c r="H37" s="364"/>
      <c r="I37" s="365" t="s">
        <v>133</v>
      </c>
      <c r="J37" s="366"/>
      <c r="K37" s="366"/>
      <c r="L37" s="366"/>
      <c r="M37" s="366"/>
      <c r="N37" s="367"/>
    </row>
    <row r="38" spans="5:14" ht="7.5" customHeight="1" x14ac:dyDescent="0.2">
      <c r="E38" s="384"/>
      <c r="F38" s="384"/>
      <c r="G38" s="384"/>
      <c r="H38" s="384"/>
      <c r="I38" s="386"/>
      <c r="J38" s="386"/>
      <c r="K38" s="386"/>
      <c r="L38" s="386"/>
      <c r="M38" s="388"/>
      <c r="N38" s="388"/>
    </row>
    <row r="39" spans="5:14" ht="43.5" customHeight="1" thickBot="1" x14ac:dyDescent="0.25">
      <c r="E39" s="385"/>
      <c r="F39" s="385"/>
      <c r="G39" s="385"/>
      <c r="H39" s="385"/>
      <c r="I39" s="387"/>
      <c r="J39" s="387"/>
      <c r="K39" s="387"/>
      <c r="L39" s="387"/>
      <c r="M39" s="389"/>
      <c r="N39" s="389"/>
    </row>
    <row r="40" spans="5:14" ht="22.7" customHeight="1" thickBot="1" x14ac:dyDescent="0.25">
      <c r="E40" s="378" t="s">
        <v>64</v>
      </c>
      <c r="F40" s="379"/>
      <c r="G40" s="379"/>
      <c r="H40" s="379"/>
      <c r="I40" s="379"/>
      <c r="J40" s="379"/>
      <c r="K40" s="379"/>
      <c r="L40" s="379"/>
      <c r="M40" s="379"/>
      <c r="N40" s="380"/>
    </row>
    <row r="41" spans="5:14" ht="13.9" customHeight="1" x14ac:dyDescent="0.2">
      <c r="E41" s="138"/>
      <c r="F41" s="137"/>
      <c r="G41" s="137"/>
      <c r="H41" s="137"/>
      <c r="I41" s="137"/>
      <c r="J41" s="137"/>
      <c r="K41" s="105"/>
      <c r="L41" s="105"/>
      <c r="M41" s="105"/>
      <c r="N41" s="105"/>
    </row>
    <row r="42" spans="5:14" ht="18" customHeight="1" x14ac:dyDescent="0.2">
      <c r="E42" s="139" t="s">
        <v>116</v>
      </c>
      <c r="F42" s="137"/>
      <c r="G42" s="137"/>
      <c r="H42" s="137"/>
      <c r="I42" s="137"/>
      <c r="J42" s="137"/>
      <c r="K42" s="105"/>
      <c r="L42" s="105"/>
      <c r="M42" s="105"/>
      <c r="N42" s="105"/>
    </row>
    <row r="43" spans="5:14" ht="20.100000000000001" customHeight="1" x14ac:dyDescent="0.2">
      <c r="E43" s="139" t="s">
        <v>117</v>
      </c>
      <c r="F43" s="137"/>
      <c r="G43" s="137"/>
      <c r="H43" s="137"/>
      <c r="I43" s="137"/>
      <c r="J43" s="137"/>
      <c r="K43" s="105"/>
      <c r="L43" s="105"/>
      <c r="M43" s="105"/>
      <c r="N43" s="105"/>
    </row>
    <row r="44" spans="5:14" ht="15.95" customHeight="1" x14ac:dyDescent="0.2">
      <c r="E44" s="139" t="s">
        <v>118</v>
      </c>
      <c r="F44" s="137"/>
      <c r="G44" s="137"/>
      <c r="H44" s="137"/>
      <c r="I44" s="137"/>
      <c r="J44" s="137"/>
      <c r="K44" s="105"/>
      <c r="L44" s="105"/>
      <c r="M44" s="105"/>
      <c r="N44" s="105"/>
    </row>
    <row r="45" spans="5:14" ht="17.25" customHeight="1" x14ac:dyDescent="0.2">
      <c r="E45" s="139" t="s">
        <v>119</v>
      </c>
      <c r="F45" s="137"/>
      <c r="G45" s="137"/>
      <c r="H45" s="137"/>
      <c r="I45" s="137"/>
      <c r="J45" s="137"/>
      <c r="K45" s="105"/>
      <c r="L45" s="105"/>
      <c r="M45" s="105"/>
      <c r="N45" s="105"/>
    </row>
    <row r="46" spans="5:14" x14ac:dyDescent="0.2">
      <c r="E46" s="140"/>
      <c r="F46" s="140"/>
      <c r="G46" s="140"/>
      <c r="H46" s="140"/>
      <c r="I46" s="140"/>
      <c r="J46" s="140"/>
      <c r="K46" s="140"/>
      <c r="L46" s="140"/>
      <c r="M46" s="140"/>
      <c r="N46" s="140"/>
    </row>
    <row r="47" spans="5:14" x14ac:dyDescent="0.2">
      <c r="E47" s="357"/>
      <c r="F47" s="357"/>
      <c r="G47" s="357"/>
      <c r="H47" s="357"/>
      <c r="I47" s="357"/>
      <c r="J47" s="357"/>
      <c r="K47" s="357"/>
      <c r="L47" s="357"/>
      <c r="M47" s="357"/>
      <c r="N47" s="357"/>
    </row>
    <row r="48" spans="5:14" x14ac:dyDescent="0.2">
      <c r="N48" s="48" t="s">
        <v>138</v>
      </c>
    </row>
  </sheetData>
  <mergeCells count="64">
    <mergeCell ref="L31:M31"/>
    <mergeCell ref="G23:J23"/>
    <mergeCell ref="E2:N2"/>
    <mergeCell ref="E18:K18"/>
    <mergeCell ref="E19:K19"/>
    <mergeCell ref="E20:K20"/>
    <mergeCell ref="L20:N20"/>
    <mergeCell ref="L18:N18"/>
    <mergeCell ref="L19:N19"/>
    <mergeCell ref="E10:K11"/>
    <mergeCell ref="E4:N6"/>
    <mergeCell ref="E7:N8"/>
    <mergeCell ref="L9:N9"/>
    <mergeCell ref="L10:N11"/>
    <mergeCell ref="L27:M27"/>
    <mergeCell ref="L29:M29"/>
    <mergeCell ref="E40:N40"/>
    <mergeCell ref="E15:N15"/>
    <mergeCell ref="E38:H39"/>
    <mergeCell ref="I38:L39"/>
    <mergeCell ref="M38:N39"/>
    <mergeCell ref="J25:K25"/>
    <mergeCell ref="J26:K26"/>
    <mergeCell ref="J27:K27"/>
    <mergeCell ref="J28:K28"/>
    <mergeCell ref="J29:K29"/>
    <mergeCell ref="I35:L35"/>
    <mergeCell ref="E30:G30"/>
    <mergeCell ref="K23:L23"/>
    <mergeCell ref="E23:F23"/>
    <mergeCell ref="L30:M30"/>
    <mergeCell ref="E29:G29"/>
    <mergeCell ref="E47:N47"/>
    <mergeCell ref="E9:K9"/>
    <mergeCell ref="M35:N35"/>
    <mergeCell ref="E36:N36"/>
    <mergeCell ref="E37:H37"/>
    <mergeCell ref="I37:N37"/>
    <mergeCell ref="E31:G31"/>
    <mergeCell ref="E33:N33"/>
    <mergeCell ref="E34:H34"/>
    <mergeCell ref="I34:N34"/>
    <mergeCell ref="K32:L32"/>
    <mergeCell ref="E35:H35"/>
    <mergeCell ref="J30:K30"/>
    <mergeCell ref="J31:K31"/>
    <mergeCell ref="L25:M25"/>
    <mergeCell ref="L26:M26"/>
    <mergeCell ref="L3:N3"/>
    <mergeCell ref="E28:G28"/>
    <mergeCell ref="L28:M28"/>
    <mergeCell ref="M23:N23"/>
    <mergeCell ref="J12:N12"/>
    <mergeCell ref="J13:N13"/>
    <mergeCell ref="E27:G27"/>
    <mergeCell ref="E16:N16"/>
    <mergeCell ref="E12:I12"/>
    <mergeCell ref="E22:K22"/>
    <mergeCell ref="L22:N22"/>
    <mergeCell ref="E14:N14"/>
    <mergeCell ref="E17:K17"/>
    <mergeCell ref="E26:G26"/>
    <mergeCell ref="E24:N24"/>
    <mergeCell ref="E25:G25"/>
  </mergeCells>
  <dataValidations count="1">
    <dataValidation type="list" allowBlank="1" showInputMessage="1" showErrorMessage="1" sqref="I26:I31" xr:uid="{00000000-0002-0000-0100-000000000000}">
      <formula1>$R$27:$R$28</formula1>
    </dataValidation>
  </dataValidations>
  <printOptions horizontalCentered="1"/>
  <pageMargins left="0.5" right="0.5" top="0.5" bottom="0.25" header="0.25" footer="0.5"/>
  <pageSetup scale="65" orientation="portrait"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fitToPage="1"/>
  </sheetPr>
  <dimension ref="A1:K75"/>
  <sheetViews>
    <sheetView showGridLines="0" topLeftCell="A6" zoomScale="102" zoomScaleNormal="102" zoomScaleSheetLayoutView="100" workbookViewId="0">
      <selection activeCell="C29" sqref="C29"/>
    </sheetView>
  </sheetViews>
  <sheetFormatPr defaultColWidth="9.28515625" defaultRowHeight="12.75" x14ac:dyDescent="0.2"/>
  <cols>
    <col min="1" max="1" width="13.28515625" customWidth="1"/>
    <col min="2" max="9" width="14.7109375" customWidth="1"/>
  </cols>
  <sheetData>
    <row r="1" spans="1:9" ht="45.75" customHeight="1" x14ac:dyDescent="0.2">
      <c r="B1" s="567"/>
      <c r="C1" s="568"/>
      <c r="D1" s="568"/>
      <c r="E1" s="568"/>
      <c r="F1" s="568"/>
      <c r="G1" s="568"/>
      <c r="H1" s="568"/>
      <c r="I1" s="569"/>
    </row>
    <row r="2" spans="1:9" ht="75" customHeight="1" x14ac:dyDescent="0.2">
      <c r="B2" s="11"/>
      <c r="F2" s="478"/>
      <c r="G2" s="479"/>
      <c r="H2" s="480"/>
      <c r="I2" s="481"/>
    </row>
    <row r="3" spans="1:9" ht="7.5" customHeight="1" x14ac:dyDescent="0.2">
      <c r="B3" s="468" t="s">
        <v>145</v>
      </c>
      <c r="C3" s="468"/>
      <c r="D3" s="468"/>
      <c r="E3" s="468"/>
      <c r="F3" s="468"/>
      <c r="G3" s="468"/>
      <c r="H3" s="468"/>
      <c r="I3" s="468"/>
    </row>
    <row r="4" spans="1:9" ht="12.75" customHeight="1" x14ac:dyDescent="0.2">
      <c r="B4" s="468"/>
      <c r="C4" s="468"/>
      <c r="D4" s="468"/>
      <c r="E4" s="468"/>
      <c r="F4" s="468"/>
      <c r="G4" s="468"/>
      <c r="H4" s="468"/>
      <c r="I4" s="468"/>
    </row>
    <row r="5" spans="1:9" ht="15.75" customHeight="1" x14ac:dyDescent="0.2">
      <c r="B5" s="468"/>
      <c r="C5" s="468"/>
      <c r="D5" s="468"/>
      <c r="E5" s="468"/>
      <c r="F5" s="468"/>
      <c r="G5" s="468"/>
      <c r="H5" s="468"/>
      <c r="I5" s="468"/>
    </row>
    <row r="6" spans="1:9" ht="33" customHeight="1" thickBot="1" x14ac:dyDescent="0.25">
      <c r="A6" s="54"/>
      <c r="B6" s="482" t="s">
        <v>86</v>
      </c>
      <c r="C6" s="483"/>
      <c r="D6" s="483"/>
      <c r="E6" s="483"/>
      <c r="F6" s="483"/>
      <c r="G6" s="483"/>
      <c r="H6" s="483"/>
      <c r="I6" s="484"/>
    </row>
    <row r="7" spans="1:9" ht="12.75" customHeight="1" x14ac:dyDescent="0.2">
      <c r="A7" s="55"/>
      <c r="B7" s="485" t="s">
        <v>81</v>
      </c>
      <c r="C7" s="486"/>
      <c r="D7" s="486"/>
      <c r="E7" s="486"/>
      <c r="F7" s="486"/>
      <c r="G7" s="486"/>
      <c r="H7" s="486"/>
      <c r="I7" s="487"/>
    </row>
    <row r="8" spans="1:9" ht="38.450000000000003" customHeight="1" thickBot="1" x14ac:dyDescent="0.25">
      <c r="A8" s="55"/>
      <c r="B8" s="488"/>
      <c r="C8" s="489"/>
      <c r="D8" s="489"/>
      <c r="E8" s="489"/>
      <c r="F8" s="489"/>
      <c r="G8" s="489"/>
      <c r="H8" s="489"/>
      <c r="I8" s="490"/>
    </row>
    <row r="9" spans="1:9" x14ac:dyDescent="0.2">
      <c r="A9" s="56"/>
      <c r="B9" s="465" t="s">
        <v>27</v>
      </c>
      <c r="C9" s="466"/>
      <c r="D9" s="466"/>
      <c r="E9" s="466"/>
      <c r="F9" s="466"/>
      <c r="G9" s="467"/>
      <c r="H9" s="465" t="s">
        <v>9</v>
      </c>
      <c r="I9" s="467"/>
    </row>
    <row r="10" spans="1:9" x14ac:dyDescent="0.2">
      <c r="A10" s="82"/>
      <c r="B10" s="491">
        <f>'MVT MVA Summary'!D16</f>
        <v>0</v>
      </c>
      <c r="C10" s="492"/>
      <c r="D10" s="492"/>
      <c r="E10" s="492"/>
      <c r="F10" s="492"/>
      <c r="G10" s="493"/>
      <c r="H10" s="491">
        <f>'MVT MVA Summary'!N16</f>
        <v>0</v>
      </c>
      <c r="I10" s="493"/>
    </row>
    <row r="11" spans="1:9" ht="10.5" customHeight="1" thickBot="1" x14ac:dyDescent="0.25">
      <c r="A11" s="82"/>
      <c r="B11" s="494"/>
      <c r="C11" s="495"/>
      <c r="D11" s="495"/>
      <c r="E11" s="495"/>
      <c r="F11" s="495"/>
      <c r="G11" s="496"/>
      <c r="H11" s="494"/>
      <c r="I11" s="496"/>
    </row>
    <row r="12" spans="1:9" x14ac:dyDescent="0.2">
      <c r="A12" s="56"/>
      <c r="B12" s="465" t="s">
        <v>105</v>
      </c>
      <c r="C12" s="467"/>
      <c r="D12" s="465" t="s">
        <v>10</v>
      </c>
      <c r="E12" s="466"/>
      <c r="F12" s="466"/>
      <c r="G12" s="467"/>
      <c r="H12" s="465" t="s">
        <v>25</v>
      </c>
      <c r="I12" s="467"/>
    </row>
    <row r="13" spans="1:9" x14ac:dyDescent="0.2">
      <c r="A13" s="57"/>
      <c r="B13" s="435">
        <f>'MVT MVA Summary'!N21</f>
        <v>0</v>
      </c>
      <c r="C13" s="437"/>
      <c r="D13" s="435">
        <f>'MVT MVA Summary'!D21</f>
        <v>0</v>
      </c>
      <c r="E13" s="436"/>
      <c r="F13" s="436"/>
      <c r="G13" s="437"/>
      <c r="H13" s="132"/>
      <c r="I13" s="133"/>
    </row>
    <row r="14" spans="1:9" ht="9.75" customHeight="1" thickBot="1" x14ac:dyDescent="0.25">
      <c r="A14" s="57"/>
      <c r="B14" s="438"/>
      <c r="C14" s="440"/>
      <c r="D14" s="438"/>
      <c r="E14" s="439"/>
      <c r="F14" s="439"/>
      <c r="G14" s="440"/>
      <c r="H14" s="134"/>
      <c r="I14" s="135"/>
    </row>
    <row r="15" spans="1:9" x14ac:dyDescent="0.2">
      <c r="A15" s="56"/>
      <c r="B15" s="462" t="s">
        <v>32</v>
      </c>
      <c r="C15" s="463"/>
      <c r="D15" s="463"/>
      <c r="E15" s="463"/>
      <c r="F15" s="464"/>
      <c r="G15" s="465" t="s">
        <v>109</v>
      </c>
      <c r="H15" s="466"/>
      <c r="I15" s="467"/>
    </row>
    <row r="16" spans="1:9" ht="25.5" customHeight="1" thickBot="1" x14ac:dyDescent="0.25">
      <c r="A16" s="83"/>
      <c r="B16" s="207" t="s">
        <v>33</v>
      </c>
      <c r="C16" s="208">
        <f>'MVT MVA Summary'!F18</f>
        <v>0</v>
      </c>
      <c r="D16" s="209"/>
      <c r="E16" s="210" t="s">
        <v>34</v>
      </c>
      <c r="F16" s="211">
        <f>'MVT MVA Summary'!H18</f>
        <v>0</v>
      </c>
      <c r="G16" s="469">
        <f>'MVT MVA Summary'!N18</f>
        <v>0</v>
      </c>
      <c r="H16" s="469"/>
      <c r="I16" s="136"/>
    </row>
    <row r="17" spans="1:9" ht="9" customHeight="1" x14ac:dyDescent="0.2">
      <c r="A17" s="58"/>
      <c r="B17" s="497" t="s">
        <v>31</v>
      </c>
      <c r="C17" s="498"/>
      <c r="D17" s="498"/>
      <c r="E17" s="498"/>
      <c r="F17" s="498"/>
      <c r="G17" s="499"/>
      <c r="H17" s="499"/>
      <c r="I17" s="500"/>
    </row>
    <row r="18" spans="1:9" ht="9.75" customHeight="1" thickBot="1" x14ac:dyDescent="0.25">
      <c r="A18" s="58"/>
      <c r="B18" s="501"/>
      <c r="C18" s="502"/>
      <c r="D18" s="502"/>
      <c r="E18" s="502"/>
      <c r="F18" s="502"/>
      <c r="G18" s="502"/>
      <c r="H18" s="502"/>
      <c r="I18" s="503"/>
    </row>
    <row r="19" spans="1:9" x14ac:dyDescent="0.2">
      <c r="A19" s="56"/>
      <c r="B19" s="465" t="s">
        <v>14</v>
      </c>
      <c r="C19" s="466"/>
      <c r="D19" s="466"/>
      <c r="E19" s="466"/>
      <c r="F19" s="466"/>
      <c r="G19" s="466"/>
      <c r="H19" s="466"/>
      <c r="I19" s="467"/>
    </row>
    <row r="20" spans="1:9" ht="12.75" customHeight="1" x14ac:dyDescent="0.2">
      <c r="A20" s="84"/>
      <c r="B20" s="504" t="s">
        <v>15</v>
      </c>
      <c r="C20" s="505"/>
      <c r="D20" s="508"/>
      <c r="E20" s="510" t="s">
        <v>16</v>
      </c>
      <c r="F20" s="505"/>
      <c r="G20" s="508"/>
      <c r="H20" s="512" t="s">
        <v>30</v>
      </c>
      <c r="I20" s="460">
        <f>D20-G20</f>
        <v>0</v>
      </c>
    </row>
    <row r="21" spans="1:9" ht="24" customHeight="1" thickBot="1" x14ac:dyDescent="0.25">
      <c r="A21" s="84"/>
      <c r="B21" s="506"/>
      <c r="C21" s="507"/>
      <c r="D21" s="509"/>
      <c r="E21" s="511"/>
      <c r="F21" s="507"/>
      <c r="G21" s="509"/>
      <c r="H21" s="513"/>
      <c r="I21" s="461"/>
    </row>
    <row r="22" spans="1:9" ht="12.75" customHeight="1" x14ac:dyDescent="0.2">
      <c r="A22" s="59"/>
      <c r="B22" s="470" t="s">
        <v>82</v>
      </c>
      <c r="C22" s="471"/>
      <c r="D22" s="471"/>
      <c r="E22" s="471"/>
      <c r="F22" s="471"/>
      <c r="G22" s="471"/>
      <c r="H22" s="471"/>
      <c r="I22" s="472"/>
    </row>
    <row r="23" spans="1:9" x14ac:dyDescent="0.2">
      <c r="A23" s="59"/>
      <c r="B23" s="473"/>
      <c r="C23" s="260"/>
      <c r="D23" s="260"/>
      <c r="E23" s="260"/>
      <c r="F23" s="260"/>
      <c r="G23" s="260"/>
      <c r="H23" s="260"/>
      <c r="I23" s="474"/>
    </row>
    <row r="24" spans="1:9" ht="45.6" customHeight="1" thickBot="1" x14ac:dyDescent="0.25">
      <c r="A24" s="59"/>
      <c r="B24" s="475"/>
      <c r="C24" s="476"/>
      <c r="D24" s="476"/>
      <c r="E24" s="476"/>
      <c r="F24" s="476"/>
      <c r="G24" s="476"/>
      <c r="H24" s="476"/>
      <c r="I24" s="477"/>
    </row>
    <row r="25" spans="1:9" ht="26.45" customHeight="1" thickBot="1" x14ac:dyDescent="0.25">
      <c r="A25" s="53"/>
      <c r="B25" s="514" t="s">
        <v>35</v>
      </c>
      <c r="C25" s="515"/>
      <c r="D25" s="515"/>
      <c r="E25" s="515"/>
      <c r="F25" s="515"/>
      <c r="G25" s="515"/>
      <c r="H25" s="515"/>
      <c r="I25" s="516"/>
    </row>
    <row r="26" spans="1:9" ht="14.25" customHeight="1" x14ac:dyDescent="0.2">
      <c r="A26" s="86"/>
      <c r="B26" s="517" t="s">
        <v>146</v>
      </c>
      <c r="C26" s="518"/>
      <c r="D26" s="519"/>
      <c r="E26" s="447" t="s">
        <v>8</v>
      </c>
      <c r="F26" s="450" t="s">
        <v>17</v>
      </c>
      <c r="G26" s="451"/>
      <c r="H26" s="451"/>
      <c r="I26" s="452"/>
    </row>
    <row r="27" spans="1:9" ht="14.25" customHeight="1" thickBot="1" x14ac:dyDescent="0.25">
      <c r="A27" s="86"/>
      <c r="B27" s="520"/>
      <c r="C27" s="521"/>
      <c r="D27" s="522"/>
      <c r="E27" s="448"/>
      <c r="F27" s="4" t="s">
        <v>3</v>
      </c>
      <c r="G27" s="5" t="s">
        <v>4</v>
      </c>
      <c r="H27" s="5" t="s">
        <v>5</v>
      </c>
      <c r="I27" s="6" t="s">
        <v>7</v>
      </c>
    </row>
    <row r="28" spans="1:9" ht="12.75" customHeight="1" x14ac:dyDescent="0.2">
      <c r="A28" s="87"/>
      <c r="B28" s="453">
        <v>0</v>
      </c>
      <c r="C28" s="217"/>
      <c r="D28" s="455">
        <f>B28*C29</f>
        <v>0</v>
      </c>
      <c r="E28" s="448"/>
      <c r="F28" s="1"/>
      <c r="G28" s="2"/>
      <c r="H28" s="2"/>
      <c r="I28" s="3"/>
    </row>
    <row r="29" spans="1:9" ht="13.7" customHeight="1" thickBot="1" x14ac:dyDescent="0.25">
      <c r="A29" s="87"/>
      <c r="B29" s="454"/>
      <c r="C29" s="245" t="s">
        <v>147</v>
      </c>
      <c r="D29" s="456"/>
      <c r="E29" s="449"/>
      <c r="F29" s="457" t="s">
        <v>19</v>
      </c>
      <c r="G29" s="458"/>
      <c r="H29" s="459"/>
      <c r="I29" s="219">
        <f>F28+G28+H28+I28</f>
        <v>0</v>
      </c>
    </row>
    <row r="30" spans="1:9" ht="4.1500000000000004" hidden="1" customHeight="1" thickBot="1" x14ac:dyDescent="0.25">
      <c r="A30" s="88"/>
      <c r="B30" s="195"/>
      <c r="C30" s="196"/>
      <c r="D30" s="196"/>
      <c r="E30" s="7"/>
      <c r="F30" s="8"/>
      <c r="G30" s="8"/>
      <c r="H30" s="8"/>
      <c r="I30" s="9"/>
    </row>
    <row r="31" spans="1:9" ht="14.25" hidden="1" customHeight="1" x14ac:dyDescent="0.2">
      <c r="A31" s="86"/>
      <c r="B31" s="441" t="s">
        <v>140</v>
      </c>
      <c r="C31" s="442"/>
      <c r="D31" s="443"/>
      <c r="E31" s="447" t="s">
        <v>8</v>
      </c>
      <c r="F31" s="450" t="s">
        <v>17</v>
      </c>
      <c r="G31" s="451"/>
      <c r="H31" s="451"/>
      <c r="I31" s="452"/>
    </row>
    <row r="32" spans="1:9" ht="14.25" hidden="1" customHeight="1" thickBot="1" x14ac:dyDescent="0.25">
      <c r="A32" s="86"/>
      <c r="B32" s="444"/>
      <c r="C32" s="445"/>
      <c r="D32" s="446"/>
      <c r="E32" s="448"/>
      <c r="F32" s="4" t="s">
        <v>3</v>
      </c>
      <c r="G32" s="5" t="s">
        <v>4</v>
      </c>
      <c r="H32" s="5" t="s">
        <v>5</v>
      </c>
      <c r="I32" s="6" t="s">
        <v>7</v>
      </c>
    </row>
    <row r="33" spans="1:9" ht="12.75" hidden="1" customHeight="1" x14ac:dyDescent="0.2">
      <c r="A33" s="87"/>
      <c r="B33" s="453"/>
      <c r="C33" s="217"/>
      <c r="D33" s="455">
        <f>B33*C34</f>
        <v>0</v>
      </c>
      <c r="E33" s="448"/>
      <c r="F33" s="1"/>
      <c r="G33" s="2"/>
      <c r="H33" s="2"/>
      <c r="I33" s="3"/>
    </row>
    <row r="34" spans="1:9" ht="13.7" hidden="1" customHeight="1" thickBot="1" x14ac:dyDescent="0.25">
      <c r="A34" s="87"/>
      <c r="B34" s="454"/>
      <c r="C34" s="218">
        <v>0.57999999999999996</v>
      </c>
      <c r="D34" s="456"/>
      <c r="E34" s="449"/>
      <c r="F34" s="457" t="s">
        <v>19</v>
      </c>
      <c r="G34" s="458"/>
      <c r="H34" s="459"/>
      <c r="I34" s="219">
        <f>F33+G33+H33+I33</f>
        <v>0</v>
      </c>
    </row>
    <row r="35" spans="1:9" ht="3.75" customHeight="1" thickBot="1" x14ac:dyDescent="0.25">
      <c r="A35" s="87"/>
      <c r="B35" s="238"/>
      <c r="C35" s="239"/>
      <c r="D35" s="240"/>
      <c r="E35" s="241"/>
      <c r="F35" s="242"/>
      <c r="G35" s="242"/>
      <c r="H35" s="243"/>
      <c r="I35" s="244"/>
    </row>
    <row r="36" spans="1:9" ht="13.5" thickBot="1" x14ac:dyDescent="0.25">
      <c r="A36" s="60"/>
      <c r="B36" s="523" t="s">
        <v>1</v>
      </c>
      <c r="C36" s="524"/>
      <c r="D36" s="524"/>
      <c r="E36" s="524"/>
      <c r="F36" s="524"/>
      <c r="G36" s="524"/>
      <c r="H36" s="525"/>
      <c r="I36" s="230"/>
    </row>
    <row r="37" spans="1:9" ht="13.5" thickBot="1" x14ac:dyDescent="0.25">
      <c r="B37" s="180" t="s">
        <v>2</v>
      </c>
      <c r="C37" s="181"/>
      <c r="D37" s="182"/>
      <c r="E37" s="181"/>
      <c r="F37" s="181"/>
      <c r="G37" s="181"/>
      <c r="H37" s="183"/>
      <c r="I37" s="230"/>
    </row>
    <row r="38" spans="1:9" ht="4.1500000000000004" customHeight="1" x14ac:dyDescent="0.2">
      <c r="B38" s="11"/>
      <c r="D38" s="12"/>
      <c r="H38" s="12"/>
      <c r="I38" s="69"/>
    </row>
    <row r="39" spans="1:9" ht="13.5" thickBot="1" x14ac:dyDescent="0.25">
      <c r="A39" s="85"/>
      <c r="B39" s="526" t="s">
        <v>26</v>
      </c>
      <c r="C39" s="527"/>
      <c r="D39" s="527"/>
      <c r="E39" s="527"/>
      <c r="F39" s="527"/>
      <c r="G39" s="527"/>
      <c r="H39" s="527"/>
      <c r="I39" s="70">
        <f>D28+I29+I36+I37</f>
        <v>0</v>
      </c>
    </row>
    <row r="40" spans="1:9" ht="4.1500000000000004" customHeight="1" thickBot="1" x14ac:dyDescent="0.25">
      <c r="A40" s="89"/>
      <c r="B40" s="26"/>
      <c r="C40" s="27"/>
      <c r="D40" s="27"/>
      <c r="E40" s="27"/>
      <c r="F40" s="27"/>
      <c r="G40" s="27"/>
      <c r="H40" s="27"/>
      <c r="I40" s="28"/>
    </row>
    <row r="41" spans="1:9" ht="13.5" thickBot="1" x14ac:dyDescent="0.25">
      <c r="A41" s="61"/>
      <c r="B41" s="528" t="s">
        <v>50</v>
      </c>
      <c r="C41" s="529"/>
      <c r="D41" s="529"/>
      <c r="E41" s="529"/>
      <c r="F41" s="529"/>
      <c r="G41" s="529"/>
      <c r="H41" s="529"/>
      <c r="I41" s="530"/>
    </row>
    <row r="42" spans="1:9" x14ac:dyDescent="0.2">
      <c r="A42" s="49"/>
      <c r="B42" s="531" t="s">
        <v>3</v>
      </c>
      <c r="C42" s="532"/>
      <c r="D42" s="533" t="s">
        <v>4</v>
      </c>
      <c r="E42" s="532"/>
      <c r="F42" s="533" t="s">
        <v>5</v>
      </c>
      <c r="G42" s="532"/>
      <c r="H42" s="533" t="s">
        <v>7</v>
      </c>
      <c r="I42" s="534"/>
    </row>
    <row r="43" spans="1:9" ht="13.5" thickBot="1" x14ac:dyDescent="0.25">
      <c r="A43" s="62"/>
      <c r="B43" s="548"/>
      <c r="C43" s="549"/>
      <c r="D43" s="550"/>
      <c r="E43" s="549"/>
      <c r="F43" s="550"/>
      <c r="G43" s="549"/>
      <c r="H43" s="550"/>
      <c r="I43" s="551"/>
    </row>
    <row r="44" spans="1:9" ht="13.5" thickBot="1" x14ac:dyDescent="0.25">
      <c r="A44" s="85"/>
      <c r="B44" s="552" t="s">
        <v>20</v>
      </c>
      <c r="C44" s="553"/>
      <c r="D44" s="553"/>
      <c r="E44" s="553"/>
      <c r="F44" s="553"/>
      <c r="G44" s="554"/>
      <c r="H44" s="555">
        <f>B43+D43+F43+H43</f>
        <v>0</v>
      </c>
      <c r="I44" s="556"/>
    </row>
    <row r="45" spans="1:9" ht="4.1500000000000004" customHeight="1" thickBot="1" x14ac:dyDescent="0.25">
      <c r="A45" s="63"/>
      <c r="B45" s="29"/>
      <c r="C45" s="23"/>
      <c r="D45" s="24"/>
      <c r="E45" s="25"/>
      <c r="F45" s="23"/>
      <c r="G45" s="23"/>
      <c r="H45" s="25"/>
      <c r="I45" s="30"/>
    </row>
    <row r="46" spans="1:9" ht="13.5" thickBot="1" x14ac:dyDescent="0.25">
      <c r="A46" s="56"/>
      <c r="B46" s="535" t="s">
        <v>18</v>
      </c>
      <c r="C46" s="536"/>
      <c r="D46" s="536"/>
      <c r="E46" s="536"/>
      <c r="F46" s="536"/>
      <c r="G46" s="537"/>
      <c r="H46" s="538"/>
      <c r="I46" s="539"/>
    </row>
    <row r="47" spans="1:9" ht="4.1500000000000004" customHeight="1" thickBot="1" x14ac:dyDescent="0.25">
      <c r="B47" s="14"/>
      <c r="C47" s="13"/>
      <c r="D47" s="13"/>
      <c r="E47" s="13"/>
      <c r="F47" s="13"/>
      <c r="G47" s="13"/>
      <c r="H47" s="15"/>
      <c r="I47" s="16"/>
    </row>
    <row r="48" spans="1:9" x14ac:dyDescent="0.2">
      <c r="A48" s="56"/>
      <c r="B48" s="540" t="s">
        <v>0</v>
      </c>
      <c r="C48" s="541"/>
      <c r="D48" s="541"/>
      <c r="E48" s="541"/>
      <c r="F48" s="541"/>
      <c r="G48" s="541"/>
      <c r="H48" s="541"/>
      <c r="I48" s="542"/>
    </row>
    <row r="49" spans="1:9" x14ac:dyDescent="0.2">
      <c r="A49" s="90"/>
      <c r="B49" s="543" t="s">
        <v>22</v>
      </c>
      <c r="C49" s="544"/>
      <c r="D49" s="544"/>
      <c r="E49" s="544"/>
      <c r="F49" s="544"/>
      <c r="G49" s="545"/>
      <c r="H49" s="546"/>
      <c r="I49" s="547"/>
    </row>
    <row r="50" spans="1:9" x14ac:dyDescent="0.2">
      <c r="A50" s="90"/>
      <c r="B50" s="564" t="s">
        <v>127</v>
      </c>
      <c r="C50" s="565"/>
      <c r="D50" s="565"/>
      <c r="E50" s="565"/>
      <c r="F50" s="565"/>
      <c r="G50" s="566"/>
      <c r="H50" s="546"/>
      <c r="I50" s="547"/>
    </row>
    <row r="51" spans="1:9" ht="13.5" thickBot="1" x14ac:dyDescent="0.25">
      <c r="A51" s="85"/>
      <c r="B51" s="526" t="s">
        <v>21</v>
      </c>
      <c r="C51" s="527"/>
      <c r="D51" s="527"/>
      <c r="E51" s="527"/>
      <c r="F51" s="527"/>
      <c r="G51" s="603"/>
      <c r="H51" s="604">
        <f>H49+H50</f>
        <v>0</v>
      </c>
      <c r="I51" s="605"/>
    </row>
    <row r="52" spans="1:9" ht="4.1500000000000004" customHeight="1" thickBot="1" x14ac:dyDescent="0.25">
      <c r="A52" s="63"/>
      <c r="B52" s="17"/>
      <c r="C52" s="18"/>
      <c r="D52" s="10"/>
      <c r="E52" s="19"/>
      <c r="F52" s="18"/>
      <c r="G52" s="18"/>
      <c r="H52" s="67"/>
      <c r="I52" s="68"/>
    </row>
    <row r="53" spans="1:9" ht="25.5" customHeight="1" thickBot="1" x14ac:dyDescent="0.25">
      <c r="A53" s="91"/>
      <c r="B53" s="557" t="s">
        <v>23</v>
      </c>
      <c r="C53" s="558"/>
      <c r="D53" s="558"/>
      <c r="E53" s="558"/>
      <c r="F53" s="558"/>
      <c r="G53" s="559"/>
      <c r="H53" s="560"/>
      <c r="I53" s="561"/>
    </row>
    <row r="54" spans="1:9" ht="4.1500000000000004" customHeight="1" thickBot="1" x14ac:dyDescent="0.25">
      <c r="A54" s="63"/>
      <c r="B54" s="17"/>
      <c r="C54" s="18"/>
      <c r="D54" s="10"/>
      <c r="E54" s="19"/>
      <c r="F54" s="18"/>
      <c r="G54" s="18"/>
      <c r="H54" s="231"/>
      <c r="I54" s="232"/>
    </row>
    <row r="55" spans="1:9" ht="13.5" thickBot="1" x14ac:dyDescent="0.25">
      <c r="A55" s="56"/>
      <c r="B55" s="535" t="s">
        <v>6</v>
      </c>
      <c r="C55" s="536"/>
      <c r="D55" s="536"/>
      <c r="E55" s="536"/>
      <c r="F55" s="536"/>
      <c r="G55" s="537"/>
      <c r="H55" s="562"/>
      <c r="I55" s="563"/>
    </row>
    <row r="56" spans="1:9" ht="4.1500000000000004" customHeight="1" thickBot="1" x14ac:dyDescent="0.25">
      <c r="A56" s="63"/>
      <c r="B56" s="17"/>
      <c r="C56" s="18"/>
      <c r="D56" s="10"/>
      <c r="E56" s="19"/>
      <c r="F56" s="18"/>
      <c r="G56" s="18"/>
      <c r="H56" s="231"/>
      <c r="I56" s="232"/>
    </row>
    <row r="57" spans="1:9" ht="13.5" thickBot="1" x14ac:dyDescent="0.25">
      <c r="A57" s="56"/>
      <c r="B57" s="535" t="s">
        <v>24</v>
      </c>
      <c r="C57" s="536"/>
      <c r="D57" s="536"/>
      <c r="E57" s="536"/>
      <c r="F57" s="536"/>
      <c r="G57" s="537"/>
      <c r="H57" s="562"/>
      <c r="I57" s="563"/>
    </row>
    <row r="58" spans="1:9" ht="4.1500000000000004" customHeight="1" thickBot="1" x14ac:dyDescent="0.25">
      <c r="A58" s="63"/>
      <c r="B58" s="17"/>
      <c r="C58" s="18"/>
      <c r="D58" s="10"/>
      <c r="E58" s="19"/>
      <c r="F58" s="18"/>
      <c r="G58" s="18"/>
      <c r="H58" s="67"/>
      <c r="I58" s="68"/>
    </row>
    <row r="59" spans="1:9" ht="13.5" thickBot="1" x14ac:dyDescent="0.25">
      <c r="A59" s="56"/>
      <c r="B59" s="535" t="s">
        <v>36</v>
      </c>
      <c r="C59" s="536"/>
      <c r="D59" s="536"/>
      <c r="E59" s="536"/>
      <c r="F59" s="536"/>
      <c r="G59" s="536"/>
      <c r="I59" s="94">
        <f>I39+H44+H46+H51+H53+H55+H57</f>
        <v>0</v>
      </c>
    </row>
    <row r="60" spans="1:9" ht="4.1500000000000004" customHeight="1" thickBot="1" x14ac:dyDescent="0.25">
      <c r="A60" s="63"/>
      <c r="B60" s="20"/>
      <c r="C60" s="21"/>
      <c r="D60" s="21"/>
      <c r="E60" s="21"/>
      <c r="F60" s="21"/>
      <c r="G60" s="21"/>
      <c r="H60" s="21"/>
      <c r="I60" s="22"/>
    </row>
    <row r="61" spans="1:9" x14ac:dyDescent="0.2">
      <c r="A61" s="64"/>
      <c r="B61" s="600" t="s">
        <v>13</v>
      </c>
      <c r="C61" s="601"/>
      <c r="D61" s="601"/>
      <c r="E61" s="601"/>
      <c r="F61" s="601"/>
      <c r="G61" s="602"/>
      <c r="H61" s="600" t="s">
        <v>12</v>
      </c>
      <c r="I61" s="602"/>
    </row>
    <row r="62" spans="1:9" ht="10.5" customHeight="1" x14ac:dyDescent="0.2">
      <c r="A62" s="92"/>
      <c r="B62" s="572"/>
      <c r="C62" s="573"/>
      <c r="D62" s="573"/>
      <c r="E62" s="573"/>
      <c r="F62" s="573"/>
      <c r="G62" s="574"/>
      <c r="H62" s="578"/>
      <c r="I62" s="579"/>
    </row>
    <row r="63" spans="1:9" ht="38.450000000000003" customHeight="1" thickBot="1" x14ac:dyDescent="0.25">
      <c r="A63" s="92"/>
      <c r="B63" s="575"/>
      <c r="C63" s="576"/>
      <c r="D63" s="576"/>
      <c r="E63" s="576"/>
      <c r="F63" s="576"/>
      <c r="G63" s="577"/>
      <c r="H63" s="580"/>
      <c r="I63" s="581"/>
    </row>
    <row r="64" spans="1:9" ht="13.5" thickBot="1" x14ac:dyDescent="0.25">
      <c r="A64" s="65"/>
      <c r="B64" s="582" t="s">
        <v>28</v>
      </c>
      <c r="C64" s="583"/>
      <c r="D64" s="583"/>
      <c r="E64" s="583"/>
      <c r="F64" s="583"/>
      <c r="G64" s="583"/>
      <c r="H64" s="583"/>
      <c r="I64" s="584"/>
    </row>
    <row r="65" spans="1:11" ht="13.5" thickBot="1" x14ac:dyDescent="0.25">
      <c r="A65" s="65"/>
      <c r="B65" s="585" t="s">
        <v>29</v>
      </c>
      <c r="C65" s="586"/>
      <c r="D65" s="586"/>
      <c r="E65" s="586"/>
      <c r="F65" s="586"/>
      <c r="G65" s="587"/>
      <c r="H65" s="588" t="s">
        <v>12</v>
      </c>
      <c r="I65" s="589"/>
    </row>
    <row r="66" spans="1:11" ht="42.95" customHeight="1" x14ac:dyDescent="0.2">
      <c r="A66" s="93"/>
      <c r="B66" s="590"/>
      <c r="C66" s="591"/>
      <c r="D66" s="591"/>
      <c r="E66" s="591"/>
      <c r="F66" s="591"/>
      <c r="G66" s="592"/>
      <c r="H66" s="596"/>
      <c r="I66" s="597"/>
    </row>
    <row r="67" spans="1:11" ht="10.5" customHeight="1" thickBot="1" x14ac:dyDescent="0.25">
      <c r="A67" s="93"/>
      <c r="B67" s="593"/>
      <c r="C67" s="594"/>
      <c r="D67" s="594"/>
      <c r="E67" s="594"/>
      <c r="F67" s="594"/>
      <c r="G67" s="595"/>
      <c r="H67" s="598"/>
      <c r="I67" s="599"/>
    </row>
    <row r="68" spans="1:11" ht="15.75" x14ac:dyDescent="0.25">
      <c r="A68" s="93"/>
      <c r="B68" s="570" t="s">
        <v>64</v>
      </c>
      <c r="C68" s="433"/>
      <c r="D68" s="433"/>
      <c r="E68" s="433"/>
      <c r="F68" s="433"/>
      <c r="G68" s="433"/>
      <c r="H68" s="433"/>
      <c r="I68" s="571"/>
    </row>
    <row r="69" spans="1:11" x14ac:dyDescent="0.2">
      <c r="B69" s="144"/>
      <c r="C69" s="78"/>
      <c r="D69" s="78"/>
      <c r="E69" s="78"/>
      <c r="F69" s="78"/>
      <c r="G69" s="78"/>
      <c r="H69" s="78"/>
      <c r="I69" s="78"/>
    </row>
    <row r="70" spans="1:11" x14ac:dyDescent="0.2">
      <c r="B70" s="79" t="s">
        <v>83</v>
      </c>
      <c r="C70" s="79"/>
      <c r="D70" s="79"/>
      <c r="E70" s="79"/>
      <c r="F70" s="79"/>
      <c r="G70" s="79"/>
      <c r="H70" s="79"/>
      <c r="I70" s="79"/>
    </row>
    <row r="71" spans="1:11" x14ac:dyDescent="0.2">
      <c r="B71" s="79" t="s">
        <v>88</v>
      </c>
      <c r="C71" s="79"/>
      <c r="D71" s="79"/>
      <c r="E71" s="79"/>
      <c r="F71" s="79"/>
      <c r="G71" s="79"/>
      <c r="H71" s="79"/>
      <c r="I71" s="79"/>
      <c r="J71" s="52"/>
      <c r="K71" s="52"/>
    </row>
    <row r="72" spans="1:11" x14ac:dyDescent="0.2">
      <c r="B72" s="79" t="s">
        <v>84</v>
      </c>
      <c r="C72" s="79"/>
      <c r="D72" s="79"/>
      <c r="E72" s="79"/>
      <c r="F72" s="79"/>
      <c r="G72" s="79"/>
      <c r="H72" s="79"/>
      <c r="I72" s="79"/>
    </row>
    <row r="73" spans="1:11" x14ac:dyDescent="0.2">
      <c r="B73" s="79" t="s">
        <v>89</v>
      </c>
      <c r="C73" s="79"/>
      <c r="D73" s="79"/>
      <c r="E73" s="79"/>
      <c r="F73" s="79"/>
      <c r="G73" s="79"/>
      <c r="H73" s="79"/>
      <c r="I73" s="79"/>
    </row>
    <row r="74" spans="1:11" x14ac:dyDescent="0.2">
      <c r="B74" s="142"/>
      <c r="C74" s="142"/>
      <c r="D74" s="142"/>
      <c r="E74" s="141"/>
      <c r="F74" s="142"/>
      <c r="G74" s="142"/>
      <c r="H74" s="143"/>
      <c r="I74" s="143"/>
    </row>
    <row r="75" spans="1:11" x14ac:dyDescent="0.2">
      <c r="B75" s="141"/>
      <c r="C75" s="141"/>
      <c r="D75" s="141"/>
      <c r="E75" s="141"/>
      <c r="F75" s="141"/>
      <c r="G75" s="141"/>
      <c r="H75" s="141"/>
      <c r="I75" s="141"/>
    </row>
  </sheetData>
  <mergeCells count="79">
    <mergeCell ref="B1:I1"/>
    <mergeCell ref="B68:I68"/>
    <mergeCell ref="B62:G63"/>
    <mergeCell ref="H62:I63"/>
    <mergeCell ref="B64:I64"/>
    <mergeCell ref="B65:G65"/>
    <mergeCell ref="H65:I65"/>
    <mergeCell ref="B66:G67"/>
    <mergeCell ref="H66:I67"/>
    <mergeCell ref="B57:G57"/>
    <mergeCell ref="H57:I57"/>
    <mergeCell ref="B59:G59"/>
    <mergeCell ref="B61:G61"/>
    <mergeCell ref="H61:I61"/>
    <mergeCell ref="B51:G51"/>
    <mergeCell ref="H51:I51"/>
    <mergeCell ref="B53:G53"/>
    <mergeCell ref="H53:I53"/>
    <mergeCell ref="B55:G55"/>
    <mergeCell ref="H55:I55"/>
    <mergeCell ref="B50:G50"/>
    <mergeCell ref="H50:I50"/>
    <mergeCell ref="B43:C43"/>
    <mergeCell ref="D43:E43"/>
    <mergeCell ref="F43:G43"/>
    <mergeCell ref="H43:I43"/>
    <mergeCell ref="B44:G44"/>
    <mergeCell ref="H44:I44"/>
    <mergeCell ref="B46:G46"/>
    <mergeCell ref="H46:I46"/>
    <mergeCell ref="B48:I48"/>
    <mergeCell ref="B49:G49"/>
    <mergeCell ref="H49:I49"/>
    <mergeCell ref="B36:H36"/>
    <mergeCell ref="B39:H39"/>
    <mergeCell ref="B41:I41"/>
    <mergeCell ref="B42:C42"/>
    <mergeCell ref="D42:E42"/>
    <mergeCell ref="F42:G42"/>
    <mergeCell ref="H42:I42"/>
    <mergeCell ref="B25:I25"/>
    <mergeCell ref="B26:D27"/>
    <mergeCell ref="E26:E29"/>
    <mergeCell ref="F26:I26"/>
    <mergeCell ref="F29:H29"/>
    <mergeCell ref="D28:D29"/>
    <mergeCell ref="B28:B29"/>
    <mergeCell ref="B22:I24"/>
    <mergeCell ref="F2:G2"/>
    <mergeCell ref="H2:I2"/>
    <mergeCell ref="B6:I6"/>
    <mergeCell ref="B7:I8"/>
    <mergeCell ref="B9:G9"/>
    <mergeCell ref="H9:I9"/>
    <mergeCell ref="B10:G11"/>
    <mergeCell ref="H10:I11"/>
    <mergeCell ref="B17:I18"/>
    <mergeCell ref="B19:I19"/>
    <mergeCell ref="B20:C21"/>
    <mergeCell ref="D20:D21"/>
    <mergeCell ref="E20:F21"/>
    <mergeCell ref="G20:G21"/>
    <mergeCell ref="H20:H21"/>
    <mergeCell ref="I20:I21"/>
    <mergeCell ref="B15:F15"/>
    <mergeCell ref="G15:I15"/>
    <mergeCell ref="B3:I5"/>
    <mergeCell ref="G16:H16"/>
    <mergeCell ref="B12:C12"/>
    <mergeCell ref="D12:G12"/>
    <mergeCell ref="H12:I12"/>
    <mergeCell ref="B13:C14"/>
    <mergeCell ref="D13:G14"/>
    <mergeCell ref="B31:D32"/>
    <mergeCell ref="E31:E34"/>
    <mergeCell ref="F31:I31"/>
    <mergeCell ref="B33:B34"/>
    <mergeCell ref="D33:D34"/>
    <mergeCell ref="F34:H34"/>
  </mergeCells>
  <phoneticPr fontId="0" type="noConversion"/>
  <hyperlinks>
    <hyperlink ref="B26:D27" r:id="rId1" display="CO Mileage Rate for 2024                                     Enter miles total on left below." xr:uid="{74EAB2D8-73CB-4F95-A1C6-2966C883ABAF}"/>
  </hyperlinks>
  <printOptions horizontalCentered="1"/>
  <pageMargins left="0.32" right="0.32" top="0.27" bottom="0.25" header="0.1" footer="0"/>
  <pageSetup scale="71" orientation="portrait" r:id="rId2"/>
  <headerFooter alignWithMargins="0">
    <oddHeader xml:space="preserve">&amp;C
</oddHead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J64"/>
  <sheetViews>
    <sheetView showGridLines="0" topLeftCell="A5" workbookViewId="0">
      <selection activeCell="B3" sqref="B3:I4"/>
    </sheetView>
  </sheetViews>
  <sheetFormatPr defaultColWidth="9.28515625" defaultRowHeight="12.75" x14ac:dyDescent="0.2"/>
  <cols>
    <col min="2" max="5" width="14.85546875" customWidth="1"/>
    <col min="6" max="6" width="14.85546875" style="33" customWidth="1"/>
    <col min="7" max="9" width="14.85546875" customWidth="1"/>
  </cols>
  <sheetData>
    <row r="1" spans="2:9" ht="43.9" customHeight="1" x14ac:dyDescent="0.35">
      <c r="B1" s="692"/>
      <c r="C1" s="693"/>
      <c r="D1" s="693"/>
      <c r="E1" s="693"/>
      <c r="F1" s="693"/>
      <c r="G1" s="693"/>
      <c r="H1" s="693"/>
      <c r="I1" s="694"/>
    </row>
    <row r="2" spans="2:9" ht="75" customHeight="1" thickBot="1" x14ac:dyDescent="0.25">
      <c r="B2" s="81"/>
      <c r="C2" s="80"/>
      <c r="D2" s="80"/>
      <c r="E2" s="80"/>
      <c r="F2" s="478"/>
      <c r="G2" s="478"/>
      <c r="H2" s="478" t="s">
        <v>49</v>
      </c>
      <c r="I2" s="682"/>
    </row>
    <row r="3" spans="2:9" ht="20.25" customHeight="1" x14ac:dyDescent="0.2">
      <c r="B3" s="685" t="s">
        <v>145</v>
      </c>
      <c r="C3" s="686"/>
      <c r="D3" s="686"/>
      <c r="E3" s="686"/>
      <c r="F3" s="686"/>
      <c r="G3" s="686"/>
      <c r="H3" s="686"/>
      <c r="I3" s="687"/>
    </row>
    <row r="4" spans="2:9" ht="12.75" customHeight="1" thickBot="1" x14ac:dyDescent="0.25">
      <c r="B4" s="688"/>
      <c r="C4" s="689"/>
      <c r="D4" s="689"/>
      <c r="E4" s="689"/>
      <c r="F4" s="689"/>
      <c r="G4" s="689"/>
      <c r="H4" s="689"/>
      <c r="I4" s="690"/>
    </row>
    <row r="5" spans="2:9" ht="40.9" customHeight="1" thickBot="1" x14ac:dyDescent="0.25">
      <c r="B5" s="483" t="s">
        <v>85</v>
      </c>
      <c r="C5" s="483"/>
      <c r="D5" s="483"/>
      <c r="E5" s="483"/>
      <c r="F5" s="483"/>
      <c r="G5" s="483"/>
      <c r="H5" s="483"/>
      <c r="I5" s="483"/>
    </row>
    <row r="6" spans="2:9" ht="13.15" customHeight="1" x14ac:dyDescent="0.2">
      <c r="B6" s="485" t="s">
        <v>87</v>
      </c>
      <c r="C6" s="471"/>
      <c r="D6" s="471"/>
      <c r="E6" s="471"/>
      <c r="F6" s="471"/>
      <c r="G6" s="471"/>
      <c r="H6" s="471"/>
      <c r="I6" s="472"/>
    </row>
    <row r="7" spans="2:9" ht="18.75" customHeight="1" thickBot="1" x14ac:dyDescent="0.25">
      <c r="B7" s="475"/>
      <c r="C7" s="476"/>
      <c r="D7" s="476"/>
      <c r="E7" s="476"/>
      <c r="F7" s="476"/>
      <c r="G7" s="476"/>
      <c r="H7" s="476"/>
      <c r="I7" s="477"/>
    </row>
    <row r="8" spans="2:9" x14ac:dyDescent="0.2">
      <c r="B8" s="465" t="s">
        <v>27</v>
      </c>
      <c r="C8" s="683"/>
      <c r="D8" s="683"/>
      <c r="E8" s="683"/>
      <c r="F8" s="683"/>
      <c r="G8" s="684"/>
      <c r="H8" s="465" t="s">
        <v>9</v>
      </c>
      <c r="I8" s="684"/>
    </row>
    <row r="9" spans="2:9" x14ac:dyDescent="0.2">
      <c r="B9" s="491">
        <f>'MVT MVA Summary'!D16</f>
        <v>0</v>
      </c>
      <c r="C9" s="492"/>
      <c r="D9" s="492"/>
      <c r="E9" s="492"/>
      <c r="F9" s="492"/>
      <c r="G9" s="493"/>
      <c r="H9" s="127">
        <f>'MVT MVA Summary'!N16</f>
        <v>0</v>
      </c>
      <c r="I9" s="128"/>
    </row>
    <row r="10" spans="2:9" ht="9.75" customHeight="1" thickBot="1" x14ac:dyDescent="0.25">
      <c r="B10" s="494"/>
      <c r="C10" s="495"/>
      <c r="D10" s="495"/>
      <c r="E10" s="495"/>
      <c r="F10" s="495"/>
      <c r="G10" s="496"/>
      <c r="H10" s="129"/>
      <c r="I10" s="130"/>
    </row>
    <row r="11" spans="2:9" x14ac:dyDescent="0.2">
      <c r="B11" s="465" t="s">
        <v>11</v>
      </c>
      <c r="C11" s="684"/>
      <c r="D11" s="465" t="s">
        <v>10</v>
      </c>
      <c r="E11" s="683"/>
      <c r="F11" s="683"/>
      <c r="G11" s="684"/>
      <c r="H11" s="465" t="s">
        <v>120</v>
      </c>
      <c r="I11" s="684"/>
    </row>
    <row r="12" spans="2:9" x14ac:dyDescent="0.2">
      <c r="B12" s="435">
        <f>'MVT MVA Summary'!N21</f>
        <v>0</v>
      </c>
      <c r="C12" s="437"/>
      <c r="D12" s="435">
        <f>'MVT MVA Summary'!D21</f>
        <v>0</v>
      </c>
      <c r="E12" s="436"/>
      <c r="F12" s="436"/>
      <c r="G12" s="437"/>
      <c r="H12" s="695"/>
      <c r="I12" s="696"/>
    </row>
    <row r="13" spans="2:9" ht="9.75" customHeight="1" thickBot="1" x14ac:dyDescent="0.25">
      <c r="B13" s="438"/>
      <c r="C13" s="440"/>
      <c r="D13" s="438"/>
      <c r="E13" s="439"/>
      <c r="F13" s="439"/>
      <c r="G13" s="440"/>
      <c r="H13" s="697"/>
      <c r="I13" s="698"/>
    </row>
    <row r="14" spans="2:9" ht="13.5" thickBot="1" x14ac:dyDescent="0.25">
      <c r="B14" s="465" t="s">
        <v>32</v>
      </c>
      <c r="C14" s="699"/>
      <c r="D14" s="683"/>
      <c r="E14" s="699"/>
      <c r="F14" s="700"/>
      <c r="G14" s="465" t="s">
        <v>109</v>
      </c>
      <c r="H14" s="683"/>
      <c r="I14" s="684"/>
    </row>
    <row r="15" spans="2:9" ht="26.45" customHeight="1" thickBot="1" x14ac:dyDescent="0.25">
      <c r="B15" s="199" t="s">
        <v>33</v>
      </c>
      <c r="C15" s="201">
        <f>'MVT MVA Summary'!F18</f>
        <v>0</v>
      </c>
      <c r="D15" s="200" t="s">
        <v>34</v>
      </c>
      <c r="E15" s="202">
        <f>'MVT MVA Summary'!H18</f>
        <v>0</v>
      </c>
      <c r="F15" s="197"/>
      <c r="G15" s="691">
        <f>'MVT MVA Summary'!N18</f>
        <v>0</v>
      </c>
      <c r="H15" s="691"/>
      <c r="I15" s="131"/>
    </row>
    <row r="16" spans="2:9" ht="9" customHeight="1" x14ac:dyDescent="0.2">
      <c r="B16" s="676" t="s">
        <v>37</v>
      </c>
      <c r="C16" s="498"/>
      <c r="D16" s="677"/>
      <c r="E16" s="678"/>
      <c r="F16" s="678"/>
      <c r="G16" s="677"/>
      <c r="H16" s="677"/>
      <c r="I16" s="679"/>
    </row>
    <row r="17" spans="2:9" ht="9.75" customHeight="1" thickBot="1" x14ac:dyDescent="0.25">
      <c r="B17" s="501"/>
      <c r="C17" s="502"/>
      <c r="D17" s="680"/>
      <c r="E17" s="680"/>
      <c r="F17" s="680"/>
      <c r="G17" s="680"/>
      <c r="H17" s="680"/>
      <c r="I17" s="681"/>
    </row>
    <row r="18" spans="2:9" ht="12.75" customHeight="1" x14ac:dyDescent="0.2">
      <c r="B18" s="470" t="s">
        <v>82</v>
      </c>
      <c r="C18" s="471"/>
      <c r="D18" s="471"/>
      <c r="E18" s="471"/>
      <c r="F18" s="471"/>
      <c r="G18" s="471"/>
      <c r="H18" s="471"/>
      <c r="I18" s="472"/>
    </row>
    <row r="19" spans="2:9" ht="13.15" customHeight="1" x14ac:dyDescent="0.2">
      <c r="B19" s="473"/>
      <c r="C19" s="260"/>
      <c r="D19" s="260"/>
      <c r="E19" s="260"/>
      <c r="F19" s="260"/>
      <c r="G19" s="260"/>
      <c r="H19" s="260"/>
      <c r="I19" s="474"/>
    </row>
    <row r="20" spans="2:9" ht="39" customHeight="1" thickBot="1" x14ac:dyDescent="0.25">
      <c r="B20" s="475"/>
      <c r="C20" s="476"/>
      <c r="D20" s="476"/>
      <c r="E20" s="476"/>
      <c r="F20" s="476"/>
      <c r="G20" s="476"/>
      <c r="H20" s="476"/>
      <c r="I20" s="477"/>
    </row>
    <row r="21" spans="2:9" ht="21.75" customHeight="1" thickBot="1" x14ac:dyDescent="0.25">
      <c r="B21" s="672" t="s">
        <v>38</v>
      </c>
      <c r="C21" s="672"/>
      <c r="D21" s="672"/>
      <c r="E21" s="34" t="s">
        <v>39</v>
      </c>
      <c r="F21" s="672" t="s">
        <v>40</v>
      </c>
      <c r="G21" s="672"/>
      <c r="H21" s="672" t="s">
        <v>41</v>
      </c>
      <c r="I21" s="672"/>
    </row>
    <row r="22" spans="2:9" ht="12.75" customHeight="1" x14ac:dyDescent="0.2">
      <c r="B22" s="673" t="s">
        <v>42</v>
      </c>
      <c r="C22" s="674"/>
      <c r="D22" s="674"/>
      <c r="E22" s="184"/>
      <c r="F22" s="533"/>
      <c r="G22" s="675"/>
      <c r="H22" s="185"/>
      <c r="I22" s="186"/>
    </row>
    <row r="23" spans="2:9" ht="12.75" customHeight="1" x14ac:dyDescent="0.2">
      <c r="B23" s="665"/>
      <c r="C23" s="666"/>
      <c r="D23" s="666"/>
      <c r="E23" s="213"/>
      <c r="F23" s="35" t="s">
        <v>43</v>
      </c>
      <c r="G23" s="36" t="s">
        <v>44</v>
      </c>
      <c r="H23" s="670"/>
      <c r="I23" s="671"/>
    </row>
    <row r="24" spans="2:9" ht="12.75" customHeight="1" x14ac:dyDescent="0.2">
      <c r="B24" s="665"/>
      <c r="C24" s="666"/>
      <c r="D24" s="666"/>
      <c r="E24" s="213"/>
      <c r="F24" s="37" t="s">
        <v>43</v>
      </c>
      <c r="G24" s="38" t="s">
        <v>44</v>
      </c>
      <c r="H24" s="670"/>
      <c r="I24" s="671"/>
    </row>
    <row r="25" spans="2:9" ht="12.75" customHeight="1" x14ac:dyDescent="0.2">
      <c r="B25" s="665"/>
      <c r="C25" s="666"/>
      <c r="D25" s="666"/>
      <c r="E25" s="213"/>
      <c r="F25" s="37" t="s">
        <v>43</v>
      </c>
      <c r="G25" s="38" t="s">
        <v>44</v>
      </c>
      <c r="H25" s="670"/>
      <c r="I25" s="671"/>
    </row>
    <row r="26" spans="2:9" ht="12.75" customHeight="1" x14ac:dyDescent="0.2">
      <c r="B26" s="665"/>
      <c r="C26" s="666"/>
      <c r="D26" s="666"/>
      <c r="E26" s="213"/>
      <c r="F26" s="39" t="s">
        <v>43</v>
      </c>
      <c r="G26" s="40" t="s">
        <v>44</v>
      </c>
      <c r="H26" s="670"/>
      <c r="I26" s="671"/>
    </row>
    <row r="27" spans="2:9" ht="12.75" customHeight="1" x14ac:dyDescent="0.2">
      <c r="B27" s="667" t="s">
        <v>45</v>
      </c>
      <c r="C27" s="668"/>
      <c r="D27" s="668"/>
      <c r="E27" s="668"/>
      <c r="F27" s="668"/>
      <c r="G27" s="668"/>
      <c r="H27" s="668"/>
      <c r="I27" s="669"/>
    </row>
    <row r="28" spans="2:9" ht="12.75" customHeight="1" x14ac:dyDescent="0.2">
      <c r="B28" s="665"/>
      <c r="C28" s="666"/>
      <c r="D28" s="666"/>
      <c r="E28" s="213"/>
      <c r="F28" s="35" t="s">
        <v>43</v>
      </c>
      <c r="G28" s="36" t="s">
        <v>44</v>
      </c>
      <c r="H28" s="653"/>
      <c r="I28" s="654"/>
    </row>
    <row r="29" spans="2:9" ht="12.75" customHeight="1" x14ac:dyDescent="0.2">
      <c r="B29" s="665"/>
      <c r="C29" s="666"/>
      <c r="D29" s="666"/>
      <c r="E29" s="213"/>
      <c r="F29" s="37" t="s">
        <v>43</v>
      </c>
      <c r="G29" s="38" t="s">
        <v>44</v>
      </c>
      <c r="H29" s="653"/>
      <c r="I29" s="654"/>
    </row>
    <row r="30" spans="2:9" ht="12.75" customHeight="1" x14ac:dyDescent="0.2">
      <c r="B30" s="665"/>
      <c r="C30" s="666"/>
      <c r="D30" s="666"/>
      <c r="E30" s="213"/>
      <c r="F30" s="37" t="s">
        <v>43</v>
      </c>
      <c r="G30" s="38" t="s">
        <v>44</v>
      </c>
      <c r="H30" s="653"/>
      <c r="I30" s="654"/>
    </row>
    <row r="31" spans="2:9" ht="12.75" customHeight="1" x14ac:dyDescent="0.2">
      <c r="B31" s="665"/>
      <c r="C31" s="666"/>
      <c r="D31" s="666"/>
      <c r="E31" s="213"/>
      <c r="F31" s="39" t="s">
        <v>43</v>
      </c>
      <c r="G31" s="40" t="s">
        <v>44</v>
      </c>
      <c r="H31" s="653"/>
      <c r="I31" s="654"/>
    </row>
    <row r="32" spans="2:9" x14ac:dyDescent="0.2">
      <c r="B32" s="667" t="s">
        <v>46</v>
      </c>
      <c r="C32" s="668"/>
      <c r="D32" s="668"/>
      <c r="E32" s="668"/>
      <c r="F32" s="668"/>
      <c r="G32" s="668"/>
      <c r="H32" s="668"/>
      <c r="I32" s="669"/>
    </row>
    <row r="33" spans="1:88" x14ac:dyDescent="0.2">
      <c r="B33" s="665"/>
      <c r="C33" s="666"/>
      <c r="D33" s="666"/>
      <c r="E33" s="214"/>
      <c r="F33" s="35" t="s">
        <v>43</v>
      </c>
      <c r="G33" s="36" t="s">
        <v>44</v>
      </c>
      <c r="H33" s="653"/>
      <c r="I33" s="654"/>
    </row>
    <row r="34" spans="1:88" x14ac:dyDescent="0.2">
      <c r="B34" s="665"/>
      <c r="C34" s="666"/>
      <c r="D34" s="666"/>
      <c r="E34" s="215"/>
      <c r="F34" s="37" t="s">
        <v>43</v>
      </c>
      <c r="G34" s="38" t="s">
        <v>44</v>
      </c>
      <c r="H34" s="653"/>
      <c r="I34" s="654"/>
    </row>
    <row r="35" spans="1:88" x14ac:dyDescent="0.2">
      <c r="B35" s="665"/>
      <c r="C35" s="666"/>
      <c r="D35" s="666"/>
      <c r="E35" s="215"/>
      <c r="F35" s="37" t="s">
        <v>43</v>
      </c>
      <c r="G35" s="38" t="s">
        <v>44</v>
      </c>
      <c r="H35" s="653"/>
      <c r="I35" s="654"/>
    </row>
    <row r="36" spans="1:88" x14ac:dyDescent="0.2">
      <c r="B36" s="665"/>
      <c r="C36" s="666"/>
      <c r="D36" s="666"/>
      <c r="E36" s="215"/>
      <c r="F36" s="39" t="s">
        <v>43</v>
      </c>
      <c r="G36" s="40" t="s">
        <v>44</v>
      </c>
      <c r="H36" s="653"/>
      <c r="I36" s="654"/>
    </row>
    <row r="37" spans="1:88" x14ac:dyDescent="0.2">
      <c r="B37" s="667" t="s">
        <v>47</v>
      </c>
      <c r="C37" s="668"/>
      <c r="D37" s="668"/>
      <c r="E37" s="668"/>
      <c r="F37" s="668"/>
      <c r="G37" s="668"/>
      <c r="H37" s="668"/>
      <c r="I37" s="669"/>
    </row>
    <row r="38" spans="1:88" x14ac:dyDescent="0.2">
      <c r="B38" s="281"/>
      <c r="C38" s="266"/>
      <c r="D38" s="652"/>
      <c r="E38" s="215"/>
      <c r="F38" s="35" t="s">
        <v>43</v>
      </c>
      <c r="G38" s="36" t="s">
        <v>44</v>
      </c>
      <c r="H38" s="653"/>
      <c r="I38" s="654"/>
    </row>
    <row r="39" spans="1:88" x14ac:dyDescent="0.2">
      <c r="B39" s="655"/>
      <c r="C39" s="656"/>
      <c r="D39" s="656"/>
      <c r="E39" s="233"/>
      <c r="F39" s="37" t="s">
        <v>43</v>
      </c>
      <c r="G39" s="38" t="s">
        <v>44</v>
      </c>
      <c r="H39" s="657"/>
      <c r="I39" s="658"/>
    </row>
    <row r="40" spans="1:88" x14ac:dyDescent="0.2">
      <c r="B40" s="659"/>
      <c r="C40" s="660"/>
      <c r="D40" s="660"/>
      <c r="E40" s="660"/>
      <c r="F40" s="187"/>
      <c r="G40" s="188"/>
      <c r="H40" s="661"/>
      <c r="I40" s="661"/>
    </row>
    <row r="41" spans="1:88" x14ac:dyDescent="0.2">
      <c r="B41" s="663"/>
      <c r="C41" s="664"/>
      <c r="D41" s="664"/>
      <c r="E41" s="664"/>
      <c r="F41" s="189"/>
      <c r="G41" s="190"/>
      <c r="H41" s="662"/>
      <c r="I41" s="662"/>
    </row>
    <row r="42" spans="1:88" ht="13.5" thickBot="1" x14ac:dyDescent="0.25">
      <c r="B42" s="635"/>
      <c r="C42" s="636"/>
      <c r="D42" s="636"/>
      <c r="E42" s="636"/>
      <c r="F42" s="636"/>
      <c r="G42" s="636"/>
      <c r="H42" s="637"/>
      <c r="I42" s="638"/>
    </row>
    <row r="43" spans="1:88" s="42" customFormat="1" ht="3.75" customHeight="1" thickBot="1" x14ac:dyDescent="0.25">
      <c r="A43" s="41"/>
      <c r="B43" s="639"/>
      <c r="C43" s="640"/>
      <c r="D43" s="640"/>
      <c r="E43" s="641"/>
      <c r="F43" s="641"/>
      <c r="G43" s="641"/>
      <c r="H43" s="641"/>
      <c r="I43" s="642"/>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row>
    <row r="44" spans="1:88" ht="13.5" thickBot="1" x14ac:dyDescent="0.25">
      <c r="B44" s="643" t="s">
        <v>48</v>
      </c>
      <c r="C44" s="644"/>
      <c r="D44" s="644"/>
      <c r="E44" s="645"/>
      <c r="F44" s="645"/>
      <c r="G44" s="645"/>
      <c r="I44" s="71">
        <f>SUM(H23+H24+H25+H26+H28+H29++H30+H31+H33+H34+H35+H36+H38+H39+H42)</f>
        <v>0</v>
      </c>
    </row>
    <row r="45" spans="1:88" s="43" customFormat="1" ht="3.75" customHeight="1" thickBot="1" x14ac:dyDescent="0.25">
      <c r="A45"/>
      <c r="B45" s="31"/>
      <c r="C45" s="32"/>
      <c r="D45" s="32"/>
      <c r="F45" s="44"/>
      <c r="G45" s="7"/>
      <c r="H45" s="7"/>
      <c r="I45" s="7"/>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row>
    <row r="46" spans="1:88" s="10" customFormat="1" ht="18.600000000000001" customHeight="1" thickBot="1" x14ac:dyDescent="0.25">
      <c r="A46"/>
      <c r="B46" s="100"/>
      <c r="C46" s="101"/>
      <c r="D46" s="101" t="s">
        <v>75</v>
      </c>
      <c r="E46" s="102"/>
      <c r="F46" s="103"/>
      <c r="G46" s="104"/>
      <c r="H46" s="104" t="s">
        <v>76</v>
      </c>
      <c r="I46" s="72">
        <f>'MVT Page 1'!I59+'MVT Page 2'!I44</f>
        <v>0</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row>
    <row r="47" spans="1:88" ht="13.5" thickBot="1" x14ac:dyDescent="0.25">
      <c r="B47" s="646" t="s">
        <v>13</v>
      </c>
      <c r="C47" s="647"/>
      <c r="D47" s="647"/>
      <c r="E47" s="648"/>
      <c r="F47" s="648"/>
      <c r="G47" s="649"/>
      <c r="H47" s="650" t="s">
        <v>12</v>
      </c>
      <c r="I47" s="651"/>
    </row>
    <row r="48" spans="1:88" ht="13.9" customHeight="1" x14ac:dyDescent="0.2">
      <c r="B48" s="619"/>
      <c r="C48" s="608"/>
      <c r="D48" s="608"/>
      <c r="E48" s="620"/>
      <c r="F48" s="620"/>
      <c r="G48" s="621"/>
      <c r="H48" s="625"/>
      <c r="I48" s="626"/>
    </row>
    <row r="49" spans="2:9" ht="10.5" customHeight="1" thickBot="1" x14ac:dyDescent="0.25">
      <c r="B49" s="622"/>
      <c r="C49" s="623"/>
      <c r="D49" s="623"/>
      <c r="E49" s="623"/>
      <c r="F49" s="623"/>
      <c r="G49" s="624"/>
      <c r="H49" s="598"/>
      <c r="I49" s="599"/>
    </row>
    <row r="50" spans="2:9" ht="13.5" thickBot="1" x14ac:dyDescent="0.25">
      <c r="B50" s="627" t="s">
        <v>28</v>
      </c>
      <c r="C50" s="628"/>
      <c r="D50" s="628"/>
      <c r="E50" s="629"/>
      <c r="F50" s="629"/>
      <c r="G50" s="629"/>
      <c r="H50" s="629"/>
      <c r="I50" s="630"/>
    </row>
    <row r="51" spans="2:9" ht="13.5" thickBot="1" x14ac:dyDescent="0.25">
      <c r="B51" s="631" t="s">
        <v>29</v>
      </c>
      <c r="C51" s="632"/>
      <c r="D51" s="632"/>
      <c r="E51" s="633"/>
      <c r="F51" s="633"/>
      <c r="G51" s="633"/>
      <c r="H51" s="632" t="s">
        <v>12</v>
      </c>
      <c r="I51" s="634"/>
    </row>
    <row r="52" spans="2:9" x14ac:dyDescent="0.2">
      <c r="B52" s="609"/>
      <c r="C52" s="610"/>
      <c r="D52" s="610"/>
      <c r="E52" s="611"/>
      <c r="F52" s="611"/>
      <c r="G52" s="611"/>
      <c r="H52" s="614"/>
      <c r="I52" s="615"/>
    </row>
    <row r="53" spans="2:9" ht="13.5" thickBot="1" x14ac:dyDescent="0.25">
      <c r="B53" s="612"/>
      <c r="C53" s="613"/>
      <c r="D53" s="613"/>
      <c r="E53" s="613"/>
      <c r="F53" s="613"/>
      <c r="G53" s="613"/>
      <c r="H53" s="616"/>
      <c r="I53" s="617"/>
    </row>
    <row r="54" spans="2:9" ht="15.75" x14ac:dyDescent="0.25">
      <c r="B54" s="570" t="s">
        <v>64</v>
      </c>
      <c r="C54" s="433"/>
      <c r="D54" s="433"/>
      <c r="E54" s="433"/>
      <c r="F54" s="433"/>
      <c r="G54" s="433"/>
      <c r="H54" s="433"/>
      <c r="I54" s="571"/>
    </row>
    <row r="55" spans="2:9" x14ac:dyDescent="0.2">
      <c r="B55" s="144"/>
      <c r="C55" s="78"/>
      <c r="D55" s="78"/>
      <c r="E55" s="78"/>
      <c r="F55" s="78"/>
      <c r="G55" s="78"/>
      <c r="H55" s="78"/>
      <c r="I55" s="78"/>
    </row>
    <row r="56" spans="2:9" x14ac:dyDescent="0.2">
      <c r="B56" s="79" t="s">
        <v>83</v>
      </c>
      <c r="C56" s="79"/>
      <c r="D56" s="79"/>
      <c r="E56" s="79"/>
      <c r="F56" s="79"/>
      <c r="G56" s="79"/>
      <c r="H56" s="79"/>
      <c r="I56" s="79"/>
    </row>
    <row r="57" spans="2:9" x14ac:dyDescent="0.2">
      <c r="B57" s="79" t="s">
        <v>88</v>
      </c>
      <c r="C57" s="79"/>
      <c r="D57" s="79"/>
      <c r="E57" s="79"/>
      <c r="F57" s="79"/>
      <c r="G57" s="79"/>
      <c r="H57" s="79"/>
      <c r="I57" s="79"/>
    </row>
    <row r="58" spans="2:9" x14ac:dyDescent="0.2">
      <c r="B58" s="79" t="s">
        <v>84</v>
      </c>
      <c r="C58" s="79"/>
      <c r="D58" s="79"/>
      <c r="E58" s="79"/>
      <c r="F58" s="79"/>
      <c r="G58" s="79"/>
      <c r="H58" s="79"/>
      <c r="I58" s="79"/>
    </row>
    <row r="59" spans="2:9" x14ac:dyDescent="0.2">
      <c r="B59" s="79" t="s">
        <v>89</v>
      </c>
      <c r="C59" s="79"/>
      <c r="D59" s="79"/>
      <c r="E59" s="79"/>
      <c r="F59" s="79"/>
      <c r="G59" s="79"/>
      <c r="H59" s="79"/>
      <c r="I59" s="79"/>
    </row>
    <row r="60" spans="2:9" x14ac:dyDescent="0.2">
      <c r="B60" s="606"/>
      <c r="C60" s="606"/>
      <c r="D60" s="606"/>
      <c r="E60" s="141"/>
      <c r="F60" s="607"/>
      <c r="G60" s="607"/>
      <c r="H60" s="618"/>
      <c r="I60" s="618"/>
    </row>
    <row r="61" spans="2:9" x14ac:dyDescent="0.2">
      <c r="B61" s="606"/>
      <c r="C61" s="606"/>
      <c r="D61" s="606"/>
      <c r="E61" s="141"/>
      <c r="F61" s="607"/>
      <c r="G61" s="607"/>
      <c r="H61" s="607"/>
      <c r="I61" s="607"/>
    </row>
    <row r="62" spans="2:9" x14ac:dyDescent="0.2">
      <c r="B62" s="608"/>
      <c r="C62" s="608"/>
      <c r="D62" s="608"/>
      <c r="F62" s="608"/>
      <c r="G62" s="608"/>
      <c r="H62" s="608"/>
      <c r="I62" s="608"/>
    </row>
    <row r="63" spans="2:9" x14ac:dyDescent="0.2">
      <c r="B63" s="608"/>
      <c r="C63" s="608"/>
      <c r="D63" s="608"/>
      <c r="F63" s="608"/>
      <c r="G63" s="608"/>
      <c r="H63" s="608"/>
      <c r="I63" s="608"/>
    </row>
    <row r="64" spans="2:9" x14ac:dyDescent="0.2">
      <c r="B64" s="608"/>
      <c r="C64" s="608"/>
      <c r="D64" s="608"/>
      <c r="F64" s="608"/>
      <c r="G64" s="608"/>
      <c r="H64" s="608"/>
      <c r="I64" s="608"/>
    </row>
  </sheetData>
  <mergeCells count="88">
    <mergeCell ref="B1:I1"/>
    <mergeCell ref="B12:C13"/>
    <mergeCell ref="D12:G13"/>
    <mergeCell ref="H12:I13"/>
    <mergeCell ref="B14:F14"/>
    <mergeCell ref="G14:I14"/>
    <mergeCell ref="B16:I17"/>
    <mergeCell ref="H2:I2"/>
    <mergeCell ref="B5:I5"/>
    <mergeCell ref="B6:I7"/>
    <mergeCell ref="B8:G8"/>
    <mergeCell ref="H8:I8"/>
    <mergeCell ref="B9:G10"/>
    <mergeCell ref="B11:C11"/>
    <mergeCell ref="D11:G11"/>
    <mergeCell ref="H11:I11"/>
    <mergeCell ref="F2:G2"/>
    <mergeCell ref="B3:I4"/>
    <mergeCell ref="G15:H15"/>
    <mergeCell ref="B18:I20"/>
    <mergeCell ref="B21:D21"/>
    <mergeCell ref="F21:G21"/>
    <mergeCell ref="H21:I21"/>
    <mergeCell ref="B22:D22"/>
    <mergeCell ref="F22:G22"/>
    <mergeCell ref="B23:D23"/>
    <mergeCell ref="H23:I23"/>
    <mergeCell ref="B24:D24"/>
    <mergeCell ref="H24:I24"/>
    <mergeCell ref="B25:D25"/>
    <mergeCell ref="H25:I25"/>
    <mergeCell ref="B26:D26"/>
    <mergeCell ref="H26:I26"/>
    <mergeCell ref="B27:I27"/>
    <mergeCell ref="B28:D28"/>
    <mergeCell ref="H28:I28"/>
    <mergeCell ref="B29:D29"/>
    <mergeCell ref="H29:I29"/>
    <mergeCell ref="B30:D30"/>
    <mergeCell ref="H30:I30"/>
    <mergeCell ref="B31:D31"/>
    <mergeCell ref="H31:I31"/>
    <mergeCell ref="B32:I32"/>
    <mergeCell ref="B33:D33"/>
    <mergeCell ref="H33:I33"/>
    <mergeCell ref="B34:D34"/>
    <mergeCell ref="H34:I34"/>
    <mergeCell ref="B35:D35"/>
    <mergeCell ref="H35:I35"/>
    <mergeCell ref="B36:D36"/>
    <mergeCell ref="H36:I36"/>
    <mergeCell ref="B37:I37"/>
    <mergeCell ref="B38:D38"/>
    <mergeCell ref="H38:I38"/>
    <mergeCell ref="B39:D39"/>
    <mergeCell ref="H39:I39"/>
    <mergeCell ref="B40:E40"/>
    <mergeCell ref="H40:I41"/>
    <mergeCell ref="B41:E41"/>
    <mergeCell ref="B42:G42"/>
    <mergeCell ref="H42:I42"/>
    <mergeCell ref="B43:I43"/>
    <mergeCell ref="B44:G44"/>
    <mergeCell ref="B47:G47"/>
    <mergeCell ref="H47:I47"/>
    <mergeCell ref="B48:G49"/>
    <mergeCell ref="H48:I49"/>
    <mergeCell ref="B50:I50"/>
    <mergeCell ref="B51:G51"/>
    <mergeCell ref="H51:I51"/>
    <mergeCell ref="B52:G53"/>
    <mergeCell ref="H52:I53"/>
    <mergeCell ref="B60:D60"/>
    <mergeCell ref="F60:G60"/>
    <mergeCell ref="H60:I60"/>
    <mergeCell ref="B61:D61"/>
    <mergeCell ref="F61:G61"/>
    <mergeCell ref="H61:I61"/>
    <mergeCell ref="B54:I54"/>
    <mergeCell ref="B64:D64"/>
    <mergeCell ref="F64:G64"/>
    <mergeCell ref="H64:I64"/>
    <mergeCell ref="B62:D62"/>
    <mergeCell ref="F62:G62"/>
    <mergeCell ref="H62:I62"/>
    <mergeCell ref="B63:D63"/>
    <mergeCell ref="F63:G63"/>
    <mergeCell ref="H63:I63"/>
  </mergeCells>
  <pageMargins left="0.7" right="0.7" top="0.75" bottom="0.75" header="0.3" footer="0.3"/>
  <pageSetup scale="74"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476250</xdr:colOff>
                    <xdr:row>21</xdr:row>
                    <xdr:rowOff>142875</xdr:rowOff>
                  </from>
                  <to>
                    <xdr:col>5</xdr:col>
                    <xdr:colOff>819150</xdr:colOff>
                    <xdr:row>23</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476250</xdr:colOff>
                    <xdr:row>21</xdr:row>
                    <xdr:rowOff>133350</xdr:rowOff>
                  </from>
                  <to>
                    <xdr:col>6</xdr:col>
                    <xdr:colOff>781050</xdr:colOff>
                    <xdr:row>23</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476250</xdr:colOff>
                    <xdr:row>22</xdr:row>
                    <xdr:rowOff>142875</xdr:rowOff>
                  </from>
                  <to>
                    <xdr:col>5</xdr:col>
                    <xdr:colOff>819150</xdr:colOff>
                    <xdr:row>24</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476250</xdr:colOff>
                    <xdr:row>22</xdr:row>
                    <xdr:rowOff>133350</xdr:rowOff>
                  </from>
                  <to>
                    <xdr:col>6</xdr:col>
                    <xdr:colOff>781050</xdr:colOff>
                    <xdr:row>24</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476250</xdr:colOff>
                    <xdr:row>23</xdr:row>
                    <xdr:rowOff>142875</xdr:rowOff>
                  </from>
                  <to>
                    <xdr:col>5</xdr:col>
                    <xdr:colOff>819150</xdr:colOff>
                    <xdr:row>25</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476250</xdr:colOff>
                    <xdr:row>23</xdr:row>
                    <xdr:rowOff>133350</xdr:rowOff>
                  </from>
                  <to>
                    <xdr:col>6</xdr:col>
                    <xdr:colOff>781050</xdr:colOff>
                    <xdr:row>25</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476250</xdr:colOff>
                    <xdr:row>24</xdr:row>
                    <xdr:rowOff>142875</xdr:rowOff>
                  </from>
                  <to>
                    <xdr:col>5</xdr:col>
                    <xdr:colOff>819150</xdr:colOff>
                    <xdr:row>26</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476250</xdr:colOff>
                    <xdr:row>24</xdr:row>
                    <xdr:rowOff>133350</xdr:rowOff>
                  </from>
                  <to>
                    <xdr:col>6</xdr:col>
                    <xdr:colOff>781050</xdr:colOff>
                    <xdr:row>26</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476250</xdr:colOff>
                    <xdr:row>26</xdr:row>
                    <xdr:rowOff>142875</xdr:rowOff>
                  </from>
                  <to>
                    <xdr:col>5</xdr:col>
                    <xdr:colOff>819150</xdr:colOff>
                    <xdr:row>28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476250</xdr:colOff>
                    <xdr:row>26</xdr:row>
                    <xdr:rowOff>133350</xdr:rowOff>
                  </from>
                  <to>
                    <xdr:col>6</xdr:col>
                    <xdr:colOff>781050</xdr:colOff>
                    <xdr:row>28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476250</xdr:colOff>
                    <xdr:row>27</xdr:row>
                    <xdr:rowOff>142875</xdr:rowOff>
                  </from>
                  <to>
                    <xdr:col>5</xdr:col>
                    <xdr:colOff>819150</xdr:colOff>
                    <xdr:row>29</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476250</xdr:colOff>
                    <xdr:row>27</xdr:row>
                    <xdr:rowOff>133350</xdr:rowOff>
                  </from>
                  <to>
                    <xdr:col>6</xdr:col>
                    <xdr:colOff>781050</xdr:colOff>
                    <xdr:row>29</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476250</xdr:colOff>
                    <xdr:row>28</xdr:row>
                    <xdr:rowOff>142875</xdr:rowOff>
                  </from>
                  <to>
                    <xdr:col>5</xdr:col>
                    <xdr:colOff>819150</xdr:colOff>
                    <xdr:row>30</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476250</xdr:colOff>
                    <xdr:row>28</xdr:row>
                    <xdr:rowOff>133350</xdr:rowOff>
                  </from>
                  <to>
                    <xdr:col>6</xdr:col>
                    <xdr:colOff>781050</xdr:colOff>
                    <xdr:row>30</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476250</xdr:colOff>
                    <xdr:row>29</xdr:row>
                    <xdr:rowOff>142875</xdr:rowOff>
                  </from>
                  <to>
                    <xdr:col>5</xdr:col>
                    <xdr:colOff>819150</xdr:colOff>
                    <xdr:row>31</xdr:row>
                    <xdr:rowOff>28575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xdr:col>
                    <xdr:colOff>476250</xdr:colOff>
                    <xdr:row>29</xdr:row>
                    <xdr:rowOff>133350</xdr:rowOff>
                  </from>
                  <to>
                    <xdr:col>6</xdr:col>
                    <xdr:colOff>781050</xdr:colOff>
                    <xdr:row>31</xdr:row>
                    <xdr:rowOff>19050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476250</xdr:colOff>
                    <xdr:row>31</xdr:row>
                    <xdr:rowOff>133350</xdr:rowOff>
                  </from>
                  <to>
                    <xdr:col>5</xdr:col>
                    <xdr:colOff>819150</xdr:colOff>
                    <xdr:row>33</xdr:row>
                    <xdr:rowOff>28575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476250</xdr:colOff>
                    <xdr:row>31</xdr:row>
                    <xdr:rowOff>133350</xdr:rowOff>
                  </from>
                  <to>
                    <xdr:col>6</xdr:col>
                    <xdr:colOff>781050</xdr:colOff>
                    <xdr:row>33</xdr:row>
                    <xdr:rowOff>19050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476250</xdr:colOff>
                    <xdr:row>32</xdr:row>
                    <xdr:rowOff>133350</xdr:rowOff>
                  </from>
                  <to>
                    <xdr:col>5</xdr:col>
                    <xdr:colOff>819150</xdr:colOff>
                    <xdr:row>34</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476250</xdr:colOff>
                    <xdr:row>32</xdr:row>
                    <xdr:rowOff>133350</xdr:rowOff>
                  </from>
                  <to>
                    <xdr:col>6</xdr:col>
                    <xdr:colOff>781050</xdr:colOff>
                    <xdr:row>34</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476250</xdr:colOff>
                    <xdr:row>33</xdr:row>
                    <xdr:rowOff>133350</xdr:rowOff>
                  </from>
                  <to>
                    <xdr:col>5</xdr:col>
                    <xdr:colOff>819150</xdr:colOff>
                    <xdr:row>35</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476250</xdr:colOff>
                    <xdr:row>33</xdr:row>
                    <xdr:rowOff>133350</xdr:rowOff>
                  </from>
                  <to>
                    <xdr:col>6</xdr:col>
                    <xdr:colOff>781050</xdr:colOff>
                    <xdr:row>35</xdr:row>
                    <xdr:rowOff>19050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xdr:col>
                    <xdr:colOff>476250</xdr:colOff>
                    <xdr:row>34</xdr:row>
                    <xdr:rowOff>133350</xdr:rowOff>
                  </from>
                  <to>
                    <xdr:col>5</xdr:col>
                    <xdr:colOff>819150</xdr:colOff>
                    <xdr:row>36</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476250</xdr:colOff>
                    <xdr:row>34</xdr:row>
                    <xdr:rowOff>133350</xdr:rowOff>
                  </from>
                  <to>
                    <xdr:col>6</xdr:col>
                    <xdr:colOff>781050</xdr:colOff>
                    <xdr:row>36</xdr:row>
                    <xdr:rowOff>19050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476250</xdr:colOff>
                    <xdr:row>36</xdr:row>
                    <xdr:rowOff>133350</xdr:rowOff>
                  </from>
                  <to>
                    <xdr:col>5</xdr:col>
                    <xdr:colOff>819150</xdr:colOff>
                    <xdr:row>38</xdr:row>
                    <xdr:rowOff>28575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476250</xdr:colOff>
                    <xdr:row>36</xdr:row>
                    <xdr:rowOff>133350</xdr:rowOff>
                  </from>
                  <to>
                    <xdr:col>6</xdr:col>
                    <xdr:colOff>781050</xdr:colOff>
                    <xdr:row>38</xdr:row>
                    <xdr:rowOff>19050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476250</xdr:colOff>
                    <xdr:row>37</xdr:row>
                    <xdr:rowOff>133350</xdr:rowOff>
                  </from>
                  <to>
                    <xdr:col>5</xdr:col>
                    <xdr:colOff>819150</xdr:colOff>
                    <xdr:row>39</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6</xdr:col>
                    <xdr:colOff>476250</xdr:colOff>
                    <xdr:row>37</xdr:row>
                    <xdr:rowOff>133350</xdr:rowOff>
                  </from>
                  <to>
                    <xdr:col>6</xdr:col>
                    <xdr:colOff>781050</xdr:colOff>
                    <xdr:row>39</xdr:row>
                    <xdr:rowOff>19050</xdr:rowOff>
                  </to>
                </anchor>
              </controlPr>
            </control>
          </mc:Choice>
        </mc:AlternateContent>
        <mc:AlternateContent xmlns:mc="http://schemas.openxmlformats.org/markup-compatibility/2006">
          <mc:Choice Requires="x14">
            <control shapeId="2101" r:id="rId32" name="Check Box 53">
              <controlPr defaultSize="0" autoFill="0" autoLine="0" autoPict="0">
                <anchor moveWithCells="1">
                  <from>
                    <xdr:col>0</xdr:col>
                    <xdr:colOff>0</xdr:colOff>
                    <xdr:row>21</xdr:row>
                    <xdr:rowOff>142875</xdr:rowOff>
                  </from>
                  <to>
                    <xdr:col>0</xdr:col>
                    <xdr:colOff>342900</xdr:colOff>
                    <xdr:row>23</xdr:row>
                    <xdr:rowOff>19050</xdr:rowOff>
                  </to>
                </anchor>
              </controlPr>
            </control>
          </mc:Choice>
        </mc:AlternateContent>
        <mc:AlternateContent xmlns:mc="http://schemas.openxmlformats.org/markup-compatibility/2006">
          <mc:Choice Requires="x14">
            <control shapeId="2102" r:id="rId33" name="Check Box 54">
              <controlPr defaultSize="0" autoFill="0" autoLine="0" autoPict="0">
                <anchor moveWithCells="1">
                  <from>
                    <xdr:col>0</xdr:col>
                    <xdr:colOff>0</xdr:colOff>
                    <xdr:row>21</xdr:row>
                    <xdr:rowOff>133350</xdr:rowOff>
                  </from>
                  <to>
                    <xdr:col>0</xdr:col>
                    <xdr:colOff>304800</xdr:colOff>
                    <xdr:row>23</xdr:row>
                    <xdr:rowOff>9525</xdr:rowOff>
                  </to>
                </anchor>
              </controlPr>
            </control>
          </mc:Choice>
        </mc:AlternateContent>
        <mc:AlternateContent xmlns:mc="http://schemas.openxmlformats.org/markup-compatibility/2006">
          <mc:Choice Requires="x14">
            <control shapeId="2103" r:id="rId34" name="Check Box 55">
              <controlPr defaultSize="0" autoFill="0" autoLine="0" autoPict="0">
                <anchor moveWithCells="1">
                  <from>
                    <xdr:col>0</xdr:col>
                    <xdr:colOff>0</xdr:colOff>
                    <xdr:row>22</xdr:row>
                    <xdr:rowOff>142875</xdr:rowOff>
                  </from>
                  <to>
                    <xdr:col>0</xdr:col>
                    <xdr:colOff>342900</xdr:colOff>
                    <xdr:row>24</xdr:row>
                    <xdr:rowOff>19050</xdr:rowOff>
                  </to>
                </anchor>
              </controlPr>
            </control>
          </mc:Choice>
        </mc:AlternateContent>
        <mc:AlternateContent xmlns:mc="http://schemas.openxmlformats.org/markup-compatibility/2006">
          <mc:Choice Requires="x14">
            <control shapeId="2104" r:id="rId35" name="Check Box 56">
              <controlPr defaultSize="0" autoFill="0" autoLine="0" autoPict="0">
                <anchor moveWithCells="1">
                  <from>
                    <xdr:col>0</xdr:col>
                    <xdr:colOff>0</xdr:colOff>
                    <xdr:row>22</xdr:row>
                    <xdr:rowOff>133350</xdr:rowOff>
                  </from>
                  <to>
                    <xdr:col>0</xdr:col>
                    <xdr:colOff>304800</xdr:colOff>
                    <xdr:row>24</xdr:row>
                    <xdr:rowOff>9525</xdr:rowOff>
                  </to>
                </anchor>
              </controlPr>
            </control>
          </mc:Choice>
        </mc:AlternateContent>
        <mc:AlternateContent xmlns:mc="http://schemas.openxmlformats.org/markup-compatibility/2006">
          <mc:Choice Requires="x14">
            <control shapeId="2105" r:id="rId36" name="Check Box 57">
              <controlPr defaultSize="0" autoFill="0" autoLine="0" autoPict="0">
                <anchor moveWithCells="1">
                  <from>
                    <xdr:col>0</xdr:col>
                    <xdr:colOff>0</xdr:colOff>
                    <xdr:row>23</xdr:row>
                    <xdr:rowOff>142875</xdr:rowOff>
                  </from>
                  <to>
                    <xdr:col>0</xdr:col>
                    <xdr:colOff>342900</xdr:colOff>
                    <xdr:row>25</xdr:row>
                    <xdr:rowOff>19050</xdr:rowOff>
                  </to>
                </anchor>
              </controlPr>
            </control>
          </mc:Choice>
        </mc:AlternateContent>
        <mc:AlternateContent xmlns:mc="http://schemas.openxmlformats.org/markup-compatibility/2006">
          <mc:Choice Requires="x14">
            <control shapeId="2106" r:id="rId37" name="Check Box 58">
              <controlPr defaultSize="0" autoFill="0" autoLine="0" autoPict="0">
                <anchor moveWithCells="1">
                  <from>
                    <xdr:col>0</xdr:col>
                    <xdr:colOff>0</xdr:colOff>
                    <xdr:row>23</xdr:row>
                    <xdr:rowOff>133350</xdr:rowOff>
                  </from>
                  <to>
                    <xdr:col>0</xdr:col>
                    <xdr:colOff>304800</xdr:colOff>
                    <xdr:row>25</xdr:row>
                    <xdr:rowOff>9525</xdr:rowOff>
                  </to>
                </anchor>
              </controlPr>
            </control>
          </mc:Choice>
        </mc:AlternateContent>
        <mc:AlternateContent xmlns:mc="http://schemas.openxmlformats.org/markup-compatibility/2006">
          <mc:Choice Requires="x14">
            <control shapeId="2107" r:id="rId38" name="Check Box 59">
              <controlPr defaultSize="0" autoFill="0" autoLine="0" autoPict="0">
                <anchor moveWithCells="1">
                  <from>
                    <xdr:col>0</xdr:col>
                    <xdr:colOff>0</xdr:colOff>
                    <xdr:row>24</xdr:row>
                    <xdr:rowOff>142875</xdr:rowOff>
                  </from>
                  <to>
                    <xdr:col>0</xdr:col>
                    <xdr:colOff>342900</xdr:colOff>
                    <xdr:row>26</xdr:row>
                    <xdr:rowOff>19050</xdr:rowOff>
                  </to>
                </anchor>
              </controlPr>
            </control>
          </mc:Choice>
        </mc:AlternateContent>
        <mc:AlternateContent xmlns:mc="http://schemas.openxmlformats.org/markup-compatibility/2006">
          <mc:Choice Requires="x14">
            <control shapeId="2108" r:id="rId39" name="Check Box 60">
              <controlPr defaultSize="0" autoFill="0" autoLine="0" autoPict="0">
                <anchor moveWithCells="1">
                  <from>
                    <xdr:col>0</xdr:col>
                    <xdr:colOff>0</xdr:colOff>
                    <xdr:row>24</xdr:row>
                    <xdr:rowOff>133350</xdr:rowOff>
                  </from>
                  <to>
                    <xdr:col>0</xdr:col>
                    <xdr:colOff>304800</xdr:colOff>
                    <xdr:row>26</xdr:row>
                    <xdr:rowOff>9525</xdr:rowOff>
                  </to>
                </anchor>
              </controlPr>
            </control>
          </mc:Choice>
        </mc:AlternateContent>
        <mc:AlternateContent xmlns:mc="http://schemas.openxmlformats.org/markup-compatibility/2006">
          <mc:Choice Requires="x14">
            <control shapeId="2109" r:id="rId40" name="Check Box 61">
              <controlPr defaultSize="0" autoFill="0" autoLine="0" autoPict="0">
                <anchor moveWithCells="1">
                  <from>
                    <xdr:col>0</xdr:col>
                    <xdr:colOff>0</xdr:colOff>
                    <xdr:row>26</xdr:row>
                    <xdr:rowOff>142875</xdr:rowOff>
                  </from>
                  <to>
                    <xdr:col>0</xdr:col>
                    <xdr:colOff>342900</xdr:colOff>
                    <xdr:row>28</xdr:row>
                    <xdr:rowOff>19050</xdr:rowOff>
                  </to>
                </anchor>
              </controlPr>
            </control>
          </mc:Choice>
        </mc:AlternateContent>
        <mc:AlternateContent xmlns:mc="http://schemas.openxmlformats.org/markup-compatibility/2006">
          <mc:Choice Requires="x14">
            <control shapeId="2110" r:id="rId41" name="Check Box 62">
              <controlPr defaultSize="0" autoFill="0" autoLine="0" autoPict="0">
                <anchor moveWithCells="1">
                  <from>
                    <xdr:col>0</xdr:col>
                    <xdr:colOff>0</xdr:colOff>
                    <xdr:row>26</xdr:row>
                    <xdr:rowOff>133350</xdr:rowOff>
                  </from>
                  <to>
                    <xdr:col>0</xdr:col>
                    <xdr:colOff>304800</xdr:colOff>
                    <xdr:row>28</xdr:row>
                    <xdr:rowOff>9525</xdr:rowOff>
                  </to>
                </anchor>
              </controlPr>
            </control>
          </mc:Choice>
        </mc:AlternateContent>
        <mc:AlternateContent xmlns:mc="http://schemas.openxmlformats.org/markup-compatibility/2006">
          <mc:Choice Requires="x14">
            <control shapeId="2111" r:id="rId42" name="Check Box 63">
              <controlPr defaultSize="0" autoFill="0" autoLine="0" autoPict="0">
                <anchor moveWithCells="1">
                  <from>
                    <xdr:col>0</xdr:col>
                    <xdr:colOff>0</xdr:colOff>
                    <xdr:row>27</xdr:row>
                    <xdr:rowOff>142875</xdr:rowOff>
                  </from>
                  <to>
                    <xdr:col>0</xdr:col>
                    <xdr:colOff>342900</xdr:colOff>
                    <xdr:row>29</xdr:row>
                    <xdr:rowOff>19050</xdr:rowOff>
                  </to>
                </anchor>
              </controlPr>
            </control>
          </mc:Choice>
        </mc:AlternateContent>
        <mc:AlternateContent xmlns:mc="http://schemas.openxmlformats.org/markup-compatibility/2006">
          <mc:Choice Requires="x14">
            <control shapeId="2112" r:id="rId43" name="Check Box 64">
              <controlPr defaultSize="0" autoFill="0" autoLine="0" autoPict="0">
                <anchor moveWithCells="1">
                  <from>
                    <xdr:col>0</xdr:col>
                    <xdr:colOff>0</xdr:colOff>
                    <xdr:row>27</xdr:row>
                    <xdr:rowOff>133350</xdr:rowOff>
                  </from>
                  <to>
                    <xdr:col>0</xdr:col>
                    <xdr:colOff>304800</xdr:colOff>
                    <xdr:row>29</xdr:row>
                    <xdr:rowOff>9525</xdr:rowOff>
                  </to>
                </anchor>
              </controlPr>
            </control>
          </mc:Choice>
        </mc:AlternateContent>
        <mc:AlternateContent xmlns:mc="http://schemas.openxmlformats.org/markup-compatibility/2006">
          <mc:Choice Requires="x14">
            <control shapeId="2113" r:id="rId44" name="Check Box 65">
              <controlPr defaultSize="0" autoFill="0" autoLine="0" autoPict="0">
                <anchor moveWithCells="1">
                  <from>
                    <xdr:col>0</xdr:col>
                    <xdr:colOff>0</xdr:colOff>
                    <xdr:row>28</xdr:row>
                    <xdr:rowOff>142875</xdr:rowOff>
                  </from>
                  <to>
                    <xdr:col>0</xdr:col>
                    <xdr:colOff>342900</xdr:colOff>
                    <xdr:row>30</xdr:row>
                    <xdr:rowOff>19050</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0</xdr:col>
                    <xdr:colOff>0</xdr:colOff>
                    <xdr:row>28</xdr:row>
                    <xdr:rowOff>133350</xdr:rowOff>
                  </from>
                  <to>
                    <xdr:col>0</xdr:col>
                    <xdr:colOff>304800</xdr:colOff>
                    <xdr:row>30</xdr:row>
                    <xdr:rowOff>9525</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0</xdr:col>
                    <xdr:colOff>0</xdr:colOff>
                    <xdr:row>29</xdr:row>
                    <xdr:rowOff>142875</xdr:rowOff>
                  </from>
                  <to>
                    <xdr:col>0</xdr:col>
                    <xdr:colOff>342900</xdr:colOff>
                    <xdr:row>31</xdr:row>
                    <xdr:rowOff>28575</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0</xdr:col>
                    <xdr:colOff>0</xdr:colOff>
                    <xdr:row>29</xdr:row>
                    <xdr:rowOff>133350</xdr:rowOff>
                  </from>
                  <to>
                    <xdr:col>0</xdr:col>
                    <xdr:colOff>304800</xdr:colOff>
                    <xdr:row>31</xdr:row>
                    <xdr:rowOff>19050</xdr:rowOff>
                  </to>
                </anchor>
              </controlPr>
            </control>
          </mc:Choice>
        </mc:AlternateContent>
        <mc:AlternateContent xmlns:mc="http://schemas.openxmlformats.org/markup-compatibility/2006">
          <mc:Choice Requires="x14">
            <control shapeId="2117" r:id="rId48" name="Check Box 69">
              <controlPr defaultSize="0" autoFill="0" autoLine="0" autoPict="0">
                <anchor moveWithCells="1">
                  <from>
                    <xdr:col>0</xdr:col>
                    <xdr:colOff>0</xdr:colOff>
                    <xdr:row>31</xdr:row>
                    <xdr:rowOff>133350</xdr:rowOff>
                  </from>
                  <to>
                    <xdr:col>0</xdr:col>
                    <xdr:colOff>342900</xdr:colOff>
                    <xdr:row>33</xdr:row>
                    <xdr:rowOff>28575</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0</xdr:col>
                    <xdr:colOff>0</xdr:colOff>
                    <xdr:row>31</xdr:row>
                    <xdr:rowOff>133350</xdr:rowOff>
                  </from>
                  <to>
                    <xdr:col>0</xdr:col>
                    <xdr:colOff>304800</xdr:colOff>
                    <xdr:row>33</xdr:row>
                    <xdr:rowOff>19050</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0</xdr:col>
                    <xdr:colOff>0</xdr:colOff>
                    <xdr:row>32</xdr:row>
                    <xdr:rowOff>133350</xdr:rowOff>
                  </from>
                  <to>
                    <xdr:col>0</xdr:col>
                    <xdr:colOff>342900</xdr:colOff>
                    <xdr:row>34</xdr:row>
                    <xdr:rowOff>28575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0</xdr:col>
                    <xdr:colOff>0</xdr:colOff>
                    <xdr:row>32</xdr:row>
                    <xdr:rowOff>133350</xdr:rowOff>
                  </from>
                  <to>
                    <xdr:col>0</xdr:col>
                    <xdr:colOff>304800</xdr:colOff>
                    <xdr:row>34</xdr:row>
                    <xdr:rowOff>19050</xdr:rowOff>
                  </to>
                </anchor>
              </controlPr>
            </control>
          </mc:Choice>
        </mc:AlternateContent>
        <mc:AlternateContent xmlns:mc="http://schemas.openxmlformats.org/markup-compatibility/2006">
          <mc:Choice Requires="x14">
            <control shapeId="2121" r:id="rId52" name="Check Box 73">
              <controlPr defaultSize="0" autoFill="0" autoLine="0" autoPict="0">
                <anchor moveWithCells="1">
                  <from>
                    <xdr:col>0</xdr:col>
                    <xdr:colOff>0</xdr:colOff>
                    <xdr:row>33</xdr:row>
                    <xdr:rowOff>133350</xdr:rowOff>
                  </from>
                  <to>
                    <xdr:col>0</xdr:col>
                    <xdr:colOff>342900</xdr:colOff>
                    <xdr:row>35</xdr:row>
                    <xdr:rowOff>28575</xdr:rowOff>
                  </to>
                </anchor>
              </controlPr>
            </control>
          </mc:Choice>
        </mc:AlternateContent>
        <mc:AlternateContent xmlns:mc="http://schemas.openxmlformats.org/markup-compatibility/2006">
          <mc:Choice Requires="x14">
            <control shapeId="2122" r:id="rId53" name="Check Box 74">
              <controlPr defaultSize="0" autoFill="0" autoLine="0" autoPict="0">
                <anchor moveWithCells="1">
                  <from>
                    <xdr:col>0</xdr:col>
                    <xdr:colOff>0</xdr:colOff>
                    <xdr:row>33</xdr:row>
                    <xdr:rowOff>133350</xdr:rowOff>
                  </from>
                  <to>
                    <xdr:col>0</xdr:col>
                    <xdr:colOff>304800</xdr:colOff>
                    <xdr:row>35</xdr:row>
                    <xdr:rowOff>19050</xdr:rowOff>
                  </to>
                </anchor>
              </controlPr>
            </control>
          </mc:Choice>
        </mc:AlternateContent>
        <mc:AlternateContent xmlns:mc="http://schemas.openxmlformats.org/markup-compatibility/2006">
          <mc:Choice Requires="x14">
            <control shapeId="2123" r:id="rId54" name="Check Box 75">
              <controlPr defaultSize="0" autoFill="0" autoLine="0" autoPict="0">
                <anchor moveWithCells="1">
                  <from>
                    <xdr:col>0</xdr:col>
                    <xdr:colOff>0</xdr:colOff>
                    <xdr:row>34</xdr:row>
                    <xdr:rowOff>133350</xdr:rowOff>
                  </from>
                  <to>
                    <xdr:col>0</xdr:col>
                    <xdr:colOff>342900</xdr:colOff>
                    <xdr:row>36</xdr:row>
                    <xdr:rowOff>28575</xdr:rowOff>
                  </to>
                </anchor>
              </controlPr>
            </control>
          </mc:Choice>
        </mc:AlternateContent>
        <mc:AlternateContent xmlns:mc="http://schemas.openxmlformats.org/markup-compatibility/2006">
          <mc:Choice Requires="x14">
            <control shapeId="2124" r:id="rId55" name="Check Box 76">
              <controlPr defaultSize="0" autoFill="0" autoLine="0" autoPict="0">
                <anchor moveWithCells="1">
                  <from>
                    <xdr:col>0</xdr:col>
                    <xdr:colOff>0</xdr:colOff>
                    <xdr:row>34</xdr:row>
                    <xdr:rowOff>133350</xdr:rowOff>
                  </from>
                  <to>
                    <xdr:col>0</xdr:col>
                    <xdr:colOff>304800</xdr:colOff>
                    <xdr:row>36</xdr:row>
                    <xdr:rowOff>19050</xdr:rowOff>
                  </to>
                </anchor>
              </controlPr>
            </control>
          </mc:Choice>
        </mc:AlternateContent>
        <mc:AlternateContent xmlns:mc="http://schemas.openxmlformats.org/markup-compatibility/2006">
          <mc:Choice Requires="x14">
            <control shapeId="2125" r:id="rId56" name="Check Box 77">
              <controlPr defaultSize="0" autoFill="0" autoLine="0" autoPict="0">
                <anchor moveWithCells="1">
                  <from>
                    <xdr:col>0</xdr:col>
                    <xdr:colOff>0</xdr:colOff>
                    <xdr:row>36</xdr:row>
                    <xdr:rowOff>133350</xdr:rowOff>
                  </from>
                  <to>
                    <xdr:col>0</xdr:col>
                    <xdr:colOff>342900</xdr:colOff>
                    <xdr:row>38</xdr:row>
                    <xdr:rowOff>28575</xdr:rowOff>
                  </to>
                </anchor>
              </controlPr>
            </control>
          </mc:Choice>
        </mc:AlternateContent>
        <mc:AlternateContent xmlns:mc="http://schemas.openxmlformats.org/markup-compatibility/2006">
          <mc:Choice Requires="x14">
            <control shapeId="2126" r:id="rId57" name="Check Box 78">
              <controlPr defaultSize="0" autoFill="0" autoLine="0" autoPict="0">
                <anchor moveWithCells="1">
                  <from>
                    <xdr:col>0</xdr:col>
                    <xdr:colOff>0</xdr:colOff>
                    <xdr:row>36</xdr:row>
                    <xdr:rowOff>133350</xdr:rowOff>
                  </from>
                  <to>
                    <xdr:col>0</xdr:col>
                    <xdr:colOff>304800</xdr:colOff>
                    <xdr:row>38</xdr:row>
                    <xdr:rowOff>19050</xdr:rowOff>
                  </to>
                </anchor>
              </controlPr>
            </control>
          </mc:Choice>
        </mc:AlternateContent>
        <mc:AlternateContent xmlns:mc="http://schemas.openxmlformats.org/markup-compatibility/2006">
          <mc:Choice Requires="x14">
            <control shapeId="2127" r:id="rId58" name="Check Box 79">
              <controlPr defaultSize="0" autoFill="0" autoLine="0" autoPict="0">
                <anchor moveWithCells="1">
                  <from>
                    <xdr:col>0</xdr:col>
                    <xdr:colOff>0</xdr:colOff>
                    <xdr:row>37</xdr:row>
                    <xdr:rowOff>133350</xdr:rowOff>
                  </from>
                  <to>
                    <xdr:col>0</xdr:col>
                    <xdr:colOff>342900</xdr:colOff>
                    <xdr:row>39</xdr:row>
                    <xdr:rowOff>28575</xdr:rowOff>
                  </to>
                </anchor>
              </controlPr>
            </control>
          </mc:Choice>
        </mc:AlternateContent>
        <mc:AlternateContent xmlns:mc="http://schemas.openxmlformats.org/markup-compatibility/2006">
          <mc:Choice Requires="x14">
            <control shapeId="2128" r:id="rId59" name="Check Box 80">
              <controlPr defaultSize="0" autoFill="0" autoLine="0" autoPict="0">
                <anchor moveWithCells="1">
                  <from>
                    <xdr:col>0</xdr:col>
                    <xdr:colOff>0</xdr:colOff>
                    <xdr:row>37</xdr:row>
                    <xdr:rowOff>133350</xdr:rowOff>
                  </from>
                  <to>
                    <xdr:col>0</xdr:col>
                    <xdr:colOff>304800</xdr:colOff>
                    <xdr:row>39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45"/>
  <sheetViews>
    <sheetView showGridLines="0" zoomScale="84" workbookViewId="0">
      <selection activeCell="B4" sqref="B4:J4"/>
    </sheetView>
  </sheetViews>
  <sheetFormatPr defaultColWidth="8.85546875" defaultRowHeight="15" x14ac:dyDescent="0.2"/>
  <cols>
    <col min="1" max="1" width="8.85546875" style="45"/>
    <col min="2" max="2" width="12.42578125" style="45" customWidth="1"/>
    <col min="3" max="3" width="12.7109375" style="45" customWidth="1"/>
    <col min="4" max="4" width="13.7109375" style="45" customWidth="1"/>
    <col min="5" max="5" width="14.140625" style="45" customWidth="1"/>
    <col min="6" max="6" width="9.85546875" style="45" customWidth="1"/>
    <col min="7" max="7" width="13.28515625" style="45" customWidth="1"/>
    <col min="8" max="8" width="9.85546875" style="45" bestFit="1" customWidth="1"/>
    <col min="9" max="9" width="13.42578125" style="45" customWidth="1"/>
    <col min="10" max="10" width="16.7109375" style="45" customWidth="1"/>
    <col min="11" max="11" width="4.85546875" style="45" customWidth="1"/>
    <col min="12" max="12" width="4" style="45" customWidth="1"/>
    <col min="13" max="13" width="4.7109375" style="45" customWidth="1"/>
    <col min="14" max="14" width="22" style="45" hidden="1" customWidth="1"/>
    <col min="15" max="19" width="0" style="45" hidden="1" customWidth="1"/>
    <col min="20" max="16384" width="8.85546875" style="45"/>
  </cols>
  <sheetData>
    <row r="1" spans="2:17" x14ac:dyDescent="0.2">
      <c r="B1" s="762"/>
      <c r="C1" s="763"/>
      <c r="D1" s="763"/>
      <c r="E1" s="763"/>
      <c r="F1" s="763"/>
      <c r="G1" s="763"/>
      <c r="H1" s="763"/>
      <c r="I1" s="763"/>
      <c r="J1" s="764"/>
    </row>
    <row r="2" spans="2:17" ht="75.75" customHeight="1" x14ac:dyDescent="0.2">
      <c r="B2" s="701"/>
      <c r="C2" s="702"/>
      <c r="D2" s="702"/>
      <c r="E2" s="702"/>
      <c r="F2" s="702"/>
      <c r="G2" s="702"/>
      <c r="H2" s="702"/>
      <c r="I2" s="702"/>
      <c r="J2" s="703"/>
    </row>
    <row r="3" spans="2:17" ht="8.4499999999999993" customHeight="1" thickBot="1" x14ac:dyDescent="0.25">
      <c r="B3" s="95"/>
      <c r="J3" s="96"/>
    </row>
    <row r="4" spans="2:17" ht="41.25" customHeight="1" thickBot="1" x14ac:dyDescent="0.25">
      <c r="B4" s="704" t="s">
        <v>79</v>
      </c>
      <c r="C4" s="705"/>
      <c r="D4" s="705"/>
      <c r="E4" s="705"/>
      <c r="F4" s="705"/>
      <c r="G4" s="705"/>
      <c r="H4" s="705"/>
      <c r="I4" s="705"/>
      <c r="J4" s="706"/>
    </row>
    <row r="5" spans="2:17" ht="15.75" x14ac:dyDescent="0.25">
      <c r="B5" s="97" t="s">
        <v>51</v>
      </c>
      <c r="C5" s="77"/>
      <c r="D5" s="77"/>
      <c r="E5" s="77"/>
      <c r="F5" s="77"/>
      <c r="G5" s="77"/>
      <c r="H5" s="77"/>
      <c r="I5" s="77"/>
      <c r="J5" s="98"/>
    </row>
    <row r="6" spans="2:17" ht="15" customHeight="1" x14ac:dyDescent="0.2">
      <c r="B6" s="707" t="s">
        <v>110</v>
      </c>
      <c r="C6" s="708"/>
      <c r="D6" s="708"/>
      <c r="E6" s="708"/>
      <c r="F6" s="708"/>
      <c r="G6" s="708"/>
      <c r="H6" s="708"/>
      <c r="I6" s="708"/>
      <c r="J6" s="709"/>
    </row>
    <row r="7" spans="2:17" ht="54" customHeight="1" x14ac:dyDescent="0.2">
      <c r="B7" s="710" t="s">
        <v>126</v>
      </c>
      <c r="C7" s="711"/>
      <c r="D7" s="711"/>
      <c r="E7" s="711"/>
      <c r="F7" s="711"/>
      <c r="G7" s="711"/>
      <c r="H7" s="711"/>
      <c r="I7" s="711"/>
      <c r="J7" s="712"/>
    </row>
    <row r="8" spans="2:17" ht="20.45" customHeight="1" x14ac:dyDescent="0.2">
      <c r="B8" s="170" t="s">
        <v>93</v>
      </c>
      <c r="C8" s="171"/>
      <c r="D8" s="171"/>
      <c r="E8" s="171"/>
      <c r="F8" s="171"/>
      <c r="G8" s="171"/>
      <c r="H8" s="250" t="s">
        <v>78</v>
      </c>
      <c r="I8" s="251"/>
      <c r="J8" s="314"/>
      <c r="K8" s="112"/>
      <c r="L8" s="112"/>
    </row>
    <row r="9" spans="2:17" ht="24" customHeight="1" x14ac:dyDescent="0.2">
      <c r="B9" s="281"/>
      <c r="C9" s="279"/>
      <c r="D9" s="279"/>
      <c r="E9" s="279"/>
      <c r="F9" s="279"/>
      <c r="G9" s="282"/>
      <c r="H9" s="759"/>
      <c r="I9" s="760"/>
      <c r="J9" s="761"/>
      <c r="K9" s="82"/>
      <c r="L9" s="82"/>
      <c r="M9" s="751"/>
      <c r="N9" s="751"/>
      <c r="O9" s="751"/>
      <c r="P9" s="751"/>
      <c r="Q9" s="751"/>
    </row>
    <row r="10" spans="2:17" ht="18" customHeight="1" x14ac:dyDescent="0.2">
      <c r="B10" s="756" t="s">
        <v>94</v>
      </c>
      <c r="C10" s="752"/>
      <c r="D10" s="752"/>
      <c r="E10" s="752"/>
      <c r="F10" s="752"/>
      <c r="G10" s="752"/>
      <c r="H10" s="752" t="s">
        <v>100</v>
      </c>
      <c r="I10" s="753"/>
      <c r="J10" s="754"/>
    </row>
    <row r="11" spans="2:17" ht="33.6" customHeight="1" thickBot="1" x14ac:dyDescent="0.25">
      <c r="B11" s="178" t="s">
        <v>111</v>
      </c>
      <c r="C11" s="179"/>
      <c r="D11" s="220"/>
      <c r="E11" s="216"/>
      <c r="F11" s="715"/>
      <c r="G11" s="716"/>
      <c r="H11" s="755"/>
      <c r="I11" s="755"/>
      <c r="J11" s="755"/>
    </row>
    <row r="12" spans="2:17" ht="16.5" thickBot="1" x14ac:dyDescent="0.3">
      <c r="B12" s="570" t="s">
        <v>52</v>
      </c>
      <c r="C12" s="433"/>
      <c r="D12" s="433"/>
      <c r="E12" s="433"/>
      <c r="F12" s="433"/>
      <c r="G12" s="433"/>
      <c r="H12" s="337"/>
      <c r="I12" s="337"/>
      <c r="J12" s="338"/>
    </row>
    <row r="13" spans="2:17" ht="15.6" customHeight="1" x14ac:dyDescent="0.2">
      <c r="B13" s="745" t="s">
        <v>92</v>
      </c>
      <c r="C13" s="746"/>
      <c r="D13" s="746"/>
      <c r="E13" s="746"/>
      <c r="F13" s="746"/>
      <c r="G13" s="747"/>
      <c r="H13" s="172" t="s">
        <v>91</v>
      </c>
      <c r="I13" s="173"/>
      <c r="J13" s="174"/>
      <c r="K13" s="112"/>
      <c r="L13" s="112"/>
    </row>
    <row r="14" spans="2:17" x14ac:dyDescent="0.2">
      <c r="B14" s="262"/>
      <c r="C14" s="757"/>
      <c r="D14" s="757"/>
      <c r="E14" s="757"/>
      <c r="F14" s="757"/>
      <c r="G14" s="757"/>
      <c r="H14" s="758">
        <v>51000</v>
      </c>
      <c r="I14" s="758"/>
      <c r="J14" s="758"/>
      <c r="K14" s="111"/>
      <c r="L14" s="111"/>
      <c r="M14" s="744"/>
      <c r="N14" s="744"/>
      <c r="O14" s="744"/>
      <c r="P14" s="744"/>
      <c r="Q14" s="744"/>
    </row>
    <row r="15" spans="2:17" ht="15.6" customHeight="1" x14ac:dyDescent="0.2">
      <c r="B15" s="748" t="s">
        <v>99</v>
      </c>
      <c r="C15" s="749"/>
      <c r="D15" s="749"/>
      <c r="E15" s="749"/>
      <c r="F15" s="749"/>
      <c r="G15" s="750"/>
      <c r="H15" s="175" t="s">
        <v>102</v>
      </c>
      <c r="I15" s="176"/>
      <c r="J15" s="177"/>
      <c r="K15" s="112"/>
      <c r="L15" s="112"/>
    </row>
    <row r="16" spans="2:17" ht="15.6" customHeight="1" x14ac:dyDescent="0.2">
      <c r="B16" s="713"/>
      <c r="C16" s="714"/>
      <c r="D16" s="714"/>
      <c r="E16" s="714"/>
      <c r="F16" s="714"/>
      <c r="G16" s="714"/>
      <c r="H16" s="774"/>
      <c r="I16" s="775"/>
      <c r="J16" s="776"/>
      <c r="K16" s="112"/>
      <c r="L16" s="112"/>
    </row>
    <row r="17" spans="2:15" ht="15.6" customHeight="1" x14ac:dyDescent="0.2">
      <c r="B17" s="777" t="s">
        <v>108</v>
      </c>
      <c r="C17" s="778"/>
      <c r="D17" s="778"/>
      <c r="E17" s="778"/>
      <c r="F17" s="778"/>
      <c r="G17" s="778"/>
      <c r="H17" s="778"/>
      <c r="I17" s="778"/>
      <c r="J17" s="779"/>
      <c r="K17" s="112"/>
      <c r="L17" s="112"/>
    </row>
    <row r="18" spans="2:15" ht="21" customHeight="1" x14ac:dyDescent="0.2">
      <c r="B18" s="780"/>
      <c r="C18" s="781"/>
      <c r="D18" s="781"/>
      <c r="E18" s="781"/>
      <c r="F18" s="781"/>
      <c r="G18" s="781"/>
      <c r="H18" s="781"/>
      <c r="I18" s="781"/>
      <c r="J18" s="782"/>
      <c r="N18" s="46" t="s">
        <v>55</v>
      </c>
    </row>
    <row r="19" spans="2:15" ht="15.75" x14ac:dyDescent="0.25">
      <c r="B19" s="783"/>
      <c r="C19" s="784"/>
      <c r="D19" s="784"/>
      <c r="E19" s="784"/>
      <c r="F19" s="784"/>
      <c r="G19" s="784"/>
      <c r="H19" s="784"/>
      <c r="I19" s="784"/>
      <c r="J19" s="785"/>
      <c r="N19" s="46" t="s">
        <v>56</v>
      </c>
    </row>
    <row r="20" spans="2:15" ht="52.9" customHeight="1" thickBot="1" x14ac:dyDescent="0.25">
      <c r="B20" s="786"/>
      <c r="C20" s="787"/>
      <c r="D20" s="787"/>
      <c r="E20" s="787"/>
      <c r="F20" s="787"/>
      <c r="G20" s="787"/>
      <c r="H20" s="787"/>
      <c r="I20" s="787"/>
      <c r="J20" s="788"/>
    </row>
    <row r="21" spans="2:15" ht="16.5" thickBot="1" x14ac:dyDescent="0.3">
      <c r="B21" s="769" t="s">
        <v>57</v>
      </c>
      <c r="C21" s="770"/>
      <c r="D21" s="770"/>
      <c r="E21" s="770"/>
      <c r="F21" s="770"/>
      <c r="G21" s="770"/>
      <c r="H21" s="770"/>
      <c r="I21" s="770"/>
      <c r="J21" s="771"/>
    </row>
    <row r="22" spans="2:15" ht="40.9" customHeight="1" x14ac:dyDescent="0.2">
      <c r="B22" s="773" t="s">
        <v>104</v>
      </c>
      <c r="C22" s="375"/>
      <c r="D22" s="375"/>
      <c r="E22" s="375"/>
      <c r="F22" s="390"/>
      <c r="G22" s="355" t="s">
        <v>65</v>
      </c>
      <c r="H22" s="355"/>
      <c r="I22" s="356" t="s">
        <v>103</v>
      </c>
      <c r="J22" s="772"/>
      <c r="O22" s="50" t="s">
        <v>125</v>
      </c>
    </row>
    <row r="23" spans="2:15" ht="19.149999999999999" customHeight="1" x14ac:dyDescent="0.2">
      <c r="B23" s="768"/>
      <c r="C23" s="377"/>
      <c r="D23" s="377"/>
      <c r="E23" s="377"/>
      <c r="F23" s="393"/>
      <c r="G23" s="765"/>
      <c r="H23" s="765"/>
      <c r="I23" s="766"/>
      <c r="J23" s="767"/>
      <c r="O23" s="50" t="s">
        <v>121</v>
      </c>
    </row>
    <row r="24" spans="2:15" ht="19.149999999999999" customHeight="1" x14ac:dyDescent="0.2">
      <c r="B24" s="731"/>
      <c r="C24" s="732"/>
      <c r="D24" s="732"/>
      <c r="E24" s="732"/>
      <c r="F24" s="328"/>
      <c r="G24" s="725"/>
      <c r="H24" s="726"/>
      <c r="I24" s="725"/>
      <c r="J24" s="726"/>
      <c r="O24" s="50" t="s">
        <v>122</v>
      </c>
    </row>
    <row r="25" spans="2:15" ht="19.5" customHeight="1" x14ac:dyDescent="0.2">
      <c r="B25" s="731"/>
      <c r="C25" s="732"/>
      <c r="D25" s="732"/>
      <c r="E25" s="732"/>
      <c r="F25" s="328"/>
      <c r="G25" s="725"/>
      <c r="H25" s="726"/>
      <c r="I25" s="725"/>
      <c r="J25" s="726"/>
      <c r="O25" s="50" t="s">
        <v>123</v>
      </c>
    </row>
    <row r="26" spans="2:15" ht="20.25" customHeight="1" x14ac:dyDescent="0.2">
      <c r="B26" s="731"/>
      <c r="C26" s="732"/>
      <c r="D26" s="732"/>
      <c r="E26" s="732"/>
      <c r="F26" s="328"/>
      <c r="G26" s="725"/>
      <c r="H26" s="726"/>
      <c r="I26" s="725"/>
      <c r="J26" s="726"/>
      <c r="O26" s="50" t="s">
        <v>55</v>
      </c>
    </row>
    <row r="27" spans="2:15" ht="19.5" customHeight="1" x14ac:dyDescent="0.2">
      <c r="B27" s="731"/>
      <c r="C27" s="732"/>
      <c r="D27" s="732"/>
      <c r="E27" s="732"/>
      <c r="F27" s="328"/>
      <c r="G27" s="725"/>
      <c r="H27" s="726"/>
      <c r="I27" s="725"/>
      <c r="J27" s="726"/>
      <c r="O27" s="50" t="s">
        <v>124</v>
      </c>
    </row>
    <row r="28" spans="2:15" ht="18.75" customHeight="1" x14ac:dyDescent="0.2">
      <c r="B28" s="731"/>
      <c r="C28" s="732"/>
      <c r="D28" s="732"/>
      <c r="E28" s="732"/>
      <c r="F28" s="328"/>
      <c r="G28" s="725"/>
      <c r="H28" s="726"/>
      <c r="I28" s="725"/>
      <c r="J28" s="726"/>
    </row>
    <row r="29" spans="2:15" ht="18.75" customHeight="1" thickBot="1" x14ac:dyDescent="0.25">
      <c r="B29" s="99"/>
      <c r="G29" s="368" t="s">
        <v>66</v>
      </c>
      <c r="H29" s="368"/>
      <c r="I29" s="727">
        <f>SUM(I23:J28)</f>
        <v>0</v>
      </c>
      <c r="J29" s="728"/>
    </row>
    <row r="30" spans="2:15" ht="18.75" customHeight="1" thickBot="1" x14ac:dyDescent="0.3">
      <c r="B30" s="360" t="s">
        <v>59</v>
      </c>
      <c r="C30" s="353"/>
      <c r="D30" s="353"/>
      <c r="E30" s="353"/>
      <c r="F30" s="353"/>
      <c r="G30" s="353"/>
      <c r="H30" s="353"/>
      <c r="I30" s="353"/>
      <c r="J30" s="361"/>
    </row>
    <row r="31" spans="2:15" ht="14.25" customHeight="1" x14ac:dyDescent="0.2">
      <c r="B31" s="729" t="s">
        <v>60</v>
      </c>
      <c r="C31" s="363"/>
      <c r="D31" s="363"/>
      <c r="E31" s="364"/>
      <c r="F31" s="362" t="s">
        <v>61</v>
      </c>
      <c r="G31" s="363"/>
      <c r="H31" s="363"/>
      <c r="I31" s="363"/>
      <c r="J31" s="730"/>
    </row>
    <row r="32" spans="2:15" ht="24" customHeight="1" thickBot="1" x14ac:dyDescent="0.25">
      <c r="B32" s="717"/>
      <c r="C32" s="718"/>
      <c r="D32" s="718"/>
      <c r="E32" s="719"/>
      <c r="F32" s="720"/>
      <c r="G32" s="721"/>
      <c r="H32" s="722"/>
      <c r="I32" s="723"/>
      <c r="J32" s="724"/>
    </row>
    <row r="33" spans="2:14" ht="16.5" thickBot="1" x14ac:dyDescent="0.3">
      <c r="B33" s="360" t="s">
        <v>62</v>
      </c>
      <c r="C33" s="353"/>
      <c r="D33" s="353"/>
      <c r="E33" s="353"/>
      <c r="F33" s="353"/>
      <c r="G33" s="353"/>
      <c r="H33" s="353"/>
      <c r="I33" s="353"/>
      <c r="J33" s="361"/>
    </row>
    <row r="34" spans="2:14" ht="12" customHeight="1" x14ac:dyDescent="0.2">
      <c r="B34" s="729" t="s">
        <v>63</v>
      </c>
      <c r="C34" s="363"/>
      <c r="D34" s="363"/>
      <c r="E34" s="364"/>
      <c r="F34" s="362" t="s">
        <v>61</v>
      </c>
      <c r="G34" s="363"/>
      <c r="H34" s="363"/>
      <c r="I34" s="363"/>
      <c r="J34" s="730"/>
    </row>
    <row r="35" spans="2:14" ht="21" customHeight="1" x14ac:dyDescent="0.2">
      <c r="B35" s="736"/>
      <c r="C35" s="737"/>
      <c r="D35" s="737"/>
      <c r="E35" s="738"/>
      <c r="F35" s="739"/>
      <c r="G35" s="740"/>
      <c r="H35" s="741"/>
      <c r="I35" s="742"/>
      <c r="J35" s="743"/>
    </row>
    <row r="36" spans="2:14" ht="7.5" customHeight="1" x14ac:dyDescent="0.2">
      <c r="B36" s="95"/>
      <c r="J36" s="96"/>
    </row>
    <row r="37" spans="2:14" ht="16.5" thickBot="1" x14ac:dyDescent="0.3">
      <c r="B37" s="733" t="s">
        <v>64</v>
      </c>
      <c r="C37" s="734"/>
      <c r="D37" s="734"/>
      <c r="E37" s="734"/>
      <c r="F37" s="734"/>
      <c r="G37" s="734"/>
      <c r="H37" s="734"/>
      <c r="I37" s="734"/>
      <c r="J37" s="735"/>
    </row>
    <row r="38" spans="2:14" ht="16.5" customHeight="1" x14ac:dyDescent="0.2">
      <c r="B38" s="120" t="s">
        <v>83</v>
      </c>
      <c r="C38" s="121"/>
      <c r="D38" s="121"/>
      <c r="E38" s="121"/>
      <c r="F38" s="121"/>
      <c r="G38" s="121"/>
      <c r="H38" s="121"/>
      <c r="I38" s="121"/>
      <c r="J38" s="122"/>
      <c r="K38" s="119"/>
      <c r="L38" s="119"/>
      <c r="M38" s="119"/>
      <c r="N38" s="105"/>
    </row>
    <row r="39" spans="2:14" ht="16.5" customHeight="1" x14ac:dyDescent="0.2">
      <c r="B39" s="115" t="s">
        <v>88</v>
      </c>
      <c r="C39" s="105"/>
      <c r="D39" s="105"/>
      <c r="E39" s="105"/>
      <c r="F39" s="105"/>
      <c r="G39" s="105"/>
      <c r="H39" s="105"/>
      <c r="I39" s="105"/>
      <c r="J39" s="116"/>
      <c r="K39" s="119"/>
      <c r="L39" s="119"/>
      <c r="M39" s="119"/>
      <c r="N39" s="105"/>
    </row>
    <row r="40" spans="2:14" ht="16.5" customHeight="1" x14ac:dyDescent="0.2">
      <c r="B40" s="115" t="s">
        <v>84</v>
      </c>
      <c r="C40" s="105"/>
      <c r="D40" s="105"/>
      <c r="E40" s="105"/>
      <c r="F40" s="105"/>
      <c r="G40" s="105"/>
      <c r="H40" s="105"/>
      <c r="I40" s="105"/>
      <c r="J40" s="116"/>
      <c r="K40" s="119"/>
      <c r="L40" s="119"/>
      <c r="M40" s="119"/>
      <c r="N40" s="105"/>
    </row>
    <row r="41" spans="2:14" x14ac:dyDescent="0.2">
      <c r="B41" s="115" t="s">
        <v>89</v>
      </c>
      <c r="C41" s="105"/>
      <c r="D41" s="105"/>
      <c r="E41" s="105"/>
      <c r="F41" s="105"/>
      <c r="G41" s="105"/>
      <c r="H41" s="105"/>
      <c r="I41" s="105"/>
      <c r="J41" s="116"/>
      <c r="K41" s="119"/>
      <c r="L41" s="119"/>
      <c r="M41" s="119"/>
      <c r="N41" s="105"/>
    </row>
    <row r="42" spans="2:14" ht="15.75" thickBot="1" x14ac:dyDescent="0.25">
      <c r="B42" s="117"/>
      <c r="C42" s="106"/>
      <c r="D42" s="106"/>
      <c r="E42" s="106"/>
      <c r="F42" s="106"/>
      <c r="G42" s="106"/>
      <c r="H42" s="106"/>
      <c r="I42" s="106"/>
      <c r="J42" s="118"/>
    </row>
    <row r="43" spans="2:14" ht="8.4499999999999993" customHeight="1" x14ac:dyDescent="0.2"/>
    <row r="44" spans="2:14" ht="24" customHeight="1" x14ac:dyDescent="0.2">
      <c r="B44" s="702"/>
      <c r="C44" s="702"/>
      <c r="D44" s="702"/>
      <c r="E44" s="702"/>
      <c r="F44" s="702"/>
      <c r="G44" s="702"/>
      <c r="H44" s="702"/>
      <c r="I44" s="702"/>
      <c r="J44" s="702"/>
    </row>
    <row r="45" spans="2:14" x14ac:dyDescent="0.2">
      <c r="J45" s="48" t="s">
        <v>139</v>
      </c>
    </row>
  </sheetData>
  <sheetProtection sheet="1" objects="1" scenarios="1"/>
  <mergeCells count="63">
    <mergeCell ref="B1:J1"/>
    <mergeCell ref="G23:H23"/>
    <mergeCell ref="I23:J23"/>
    <mergeCell ref="G24:H24"/>
    <mergeCell ref="I24:J24"/>
    <mergeCell ref="B23:F23"/>
    <mergeCell ref="B24:F24"/>
    <mergeCell ref="B21:J21"/>
    <mergeCell ref="G22:H22"/>
    <mergeCell ref="I22:J22"/>
    <mergeCell ref="B22:F22"/>
    <mergeCell ref="H16:J16"/>
    <mergeCell ref="B17:J17"/>
    <mergeCell ref="B18:J18"/>
    <mergeCell ref="B19:J19"/>
    <mergeCell ref="B20:J20"/>
    <mergeCell ref="G25:H25"/>
    <mergeCell ref="I25:J25"/>
    <mergeCell ref="G26:H26"/>
    <mergeCell ref="I26:J26"/>
    <mergeCell ref="B25:F25"/>
    <mergeCell ref="B26:F26"/>
    <mergeCell ref="M14:Q14"/>
    <mergeCell ref="B13:G13"/>
    <mergeCell ref="B15:G15"/>
    <mergeCell ref="M9:Q9"/>
    <mergeCell ref="H8:J8"/>
    <mergeCell ref="H10:J10"/>
    <mergeCell ref="H11:J11"/>
    <mergeCell ref="B10:G10"/>
    <mergeCell ref="B14:G14"/>
    <mergeCell ref="H14:J14"/>
    <mergeCell ref="B12:J12"/>
    <mergeCell ref="B9:G9"/>
    <mergeCell ref="H9:J9"/>
    <mergeCell ref="B37:J37"/>
    <mergeCell ref="B44:J44"/>
    <mergeCell ref="B33:J33"/>
    <mergeCell ref="B34:E34"/>
    <mergeCell ref="F34:J34"/>
    <mergeCell ref="B35:E35"/>
    <mergeCell ref="F35:H35"/>
    <mergeCell ref="I35:J35"/>
    <mergeCell ref="B32:E32"/>
    <mergeCell ref="F32:H32"/>
    <mergeCell ref="I32:J32"/>
    <mergeCell ref="G27:H27"/>
    <mergeCell ref="I27:J27"/>
    <mergeCell ref="G28:H28"/>
    <mergeCell ref="I28:J28"/>
    <mergeCell ref="G29:H29"/>
    <mergeCell ref="I29:J29"/>
    <mergeCell ref="B30:J30"/>
    <mergeCell ref="B31:E31"/>
    <mergeCell ref="F31:J31"/>
    <mergeCell ref="B27:F27"/>
    <mergeCell ref="B28:F28"/>
    <mergeCell ref="B2:J2"/>
    <mergeCell ref="B4:J4"/>
    <mergeCell ref="B6:J6"/>
    <mergeCell ref="B7:J7"/>
    <mergeCell ref="B16:G16"/>
    <mergeCell ref="F11:G11"/>
  </mergeCells>
  <dataValidations disablePrompts="1" count="1">
    <dataValidation type="list" allowBlank="1" showInputMessage="1" showErrorMessage="1" sqref="Q22 G23:H23" xr:uid="{00000000-0002-0000-0400-000000000000}">
      <formula1>$O$23:$O$27</formula1>
    </dataValidation>
  </dataValidations>
  <printOptions horizontalCentered="1"/>
  <pageMargins left="0.5" right="0.5" top="0.5" bottom="0.25" header="0.25" footer="0.5"/>
  <pageSetup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0" r:id="rId4" name="Drop Down 14">
              <controlPr defaultSize="0" autoLine="0" autoPict="0">
                <anchor moveWithCells="1">
                  <from>
                    <xdr:col>6</xdr:col>
                    <xdr:colOff>85725</xdr:colOff>
                    <xdr:row>22</xdr:row>
                    <xdr:rowOff>9525</xdr:rowOff>
                  </from>
                  <to>
                    <xdr:col>7</xdr:col>
                    <xdr:colOff>571500</xdr:colOff>
                    <xdr:row>22</xdr:row>
                    <xdr:rowOff>219075</xdr:rowOff>
                  </to>
                </anchor>
              </controlPr>
            </control>
          </mc:Choice>
        </mc:AlternateContent>
        <mc:AlternateContent xmlns:mc="http://schemas.openxmlformats.org/markup-compatibility/2006">
          <mc:Choice Requires="x14">
            <control shapeId="4122" r:id="rId5" name="Drop Down 26">
              <controlPr defaultSize="0" autoLine="0" autoPict="0">
                <anchor moveWithCells="1">
                  <from>
                    <xdr:col>6</xdr:col>
                    <xdr:colOff>85725</xdr:colOff>
                    <xdr:row>23</xdr:row>
                    <xdr:rowOff>9525</xdr:rowOff>
                  </from>
                  <to>
                    <xdr:col>7</xdr:col>
                    <xdr:colOff>571500</xdr:colOff>
                    <xdr:row>23</xdr:row>
                    <xdr:rowOff>219075</xdr:rowOff>
                  </to>
                </anchor>
              </controlPr>
            </control>
          </mc:Choice>
        </mc:AlternateContent>
        <mc:AlternateContent xmlns:mc="http://schemas.openxmlformats.org/markup-compatibility/2006">
          <mc:Choice Requires="x14">
            <control shapeId="4123" r:id="rId6" name="Drop Down 27">
              <controlPr defaultSize="0" autoLine="0" autoPict="0">
                <anchor moveWithCells="1">
                  <from>
                    <xdr:col>6</xdr:col>
                    <xdr:colOff>85725</xdr:colOff>
                    <xdr:row>24</xdr:row>
                    <xdr:rowOff>9525</xdr:rowOff>
                  </from>
                  <to>
                    <xdr:col>7</xdr:col>
                    <xdr:colOff>571500</xdr:colOff>
                    <xdr:row>24</xdr:row>
                    <xdr:rowOff>219075</xdr:rowOff>
                  </to>
                </anchor>
              </controlPr>
            </control>
          </mc:Choice>
        </mc:AlternateContent>
        <mc:AlternateContent xmlns:mc="http://schemas.openxmlformats.org/markup-compatibility/2006">
          <mc:Choice Requires="x14">
            <control shapeId="4125" r:id="rId7" name="Drop Down 29">
              <controlPr defaultSize="0" autoLine="0" autoPict="0">
                <anchor moveWithCells="1">
                  <from>
                    <xdr:col>6</xdr:col>
                    <xdr:colOff>85725</xdr:colOff>
                    <xdr:row>25</xdr:row>
                    <xdr:rowOff>9525</xdr:rowOff>
                  </from>
                  <to>
                    <xdr:col>7</xdr:col>
                    <xdr:colOff>571500</xdr:colOff>
                    <xdr:row>25</xdr:row>
                    <xdr:rowOff>219075</xdr:rowOff>
                  </to>
                </anchor>
              </controlPr>
            </control>
          </mc:Choice>
        </mc:AlternateContent>
        <mc:AlternateContent xmlns:mc="http://schemas.openxmlformats.org/markup-compatibility/2006">
          <mc:Choice Requires="x14">
            <control shapeId="4127" r:id="rId8" name="Drop Down 31">
              <controlPr defaultSize="0" autoLine="0" autoPict="0">
                <anchor moveWithCells="1">
                  <from>
                    <xdr:col>6</xdr:col>
                    <xdr:colOff>85725</xdr:colOff>
                    <xdr:row>26</xdr:row>
                    <xdr:rowOff>9525</xdr:rowOff>
                  </from>
                  <to>
                    <xdr:col>7</xdr:col>
                    <xdr:colOff>571500</xdr:colOff>
                    <xdr:row>26</xdr:row>
                    <xdr:rowOff>219075</xdr:rowOff>
                  </to>
                </anchor>
              </controlPr>
            </control>
          </mc:Choice>
        </mc:AlternateContent>
        <mc:AlternateContent xmlns:mc="http://schemas.openxmlformats.org/markup-compatibility/2006">
          <mc:Choice Requires="x14">
            <control shapeId="4128" r:id="rId9" name="Drop Down 32">
              <controlPr defaultSize="0" autoLine="0" autoPict="0">
                <anchor moveWithCells="1">
                  <from>
                    <xdr:col>6</xdr:col>
                    <xdr:colOff>85725</xdr:colOff>
                    <xdr:row>27</xdr:row>
                    <xdr:rowOff>9525</xdr:rowOff>
                  </from>
                  <to>
                    <xdr:col>7</xdr:col>
                    <xdr:colOff>571500</xdr:colOff>
                    <xdr:row>27</xdr:row>
                    <xdr:rowOff>219075</xdr:rowOff>
                  </to>
                </anchor>
              </controlPr>
            </control>
          </mc:Choice>
        </mc:AlternateContent>
      </controls>
    </mc:Choice>
  </mc:AlternateContent>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MVT MVA Summary</vt:lpstr>
      <vt:lpstr>MVA Pre-Paid</vt:lpstr>
      <vt:lpstr>MVT Page 1</vt:lpstr>
      <vt:lpstr>MVT Page 2</vt:lpstr>
      <vt:lpstr>PreMoveAuth</vt:lpstr>
      <vt:lpstr>PCARD</vt:lpstr>
      <vt:lpstr>'MVA Pre-Paid'!Print_Area</vt:lpstr>
      <vt:lpstr>'MVT MVA Summary'!Print_Area</vt:lpstr>
      <vt:lpstr>'MVT Page 1'!Print_Area</vt:lpstr>
      <vt:lpstr>'MVT Page 2'!Print_Area</vt:lpstr>
      <vt:lpstr>PreMoveAuth!Print_Area</vt:lpstr>
      <vt:lpstr>Transaction</vt:lpstr>
    </vt:vector>
  </TitlesOfParts>
  <Company>UCD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Margaret Martinez Guerrero</dc:creator>
  <cp:lastModifiedBy>Christina Honne</cp:lastModifiedBy>
  <cp:lastPrinted>2018-11-08T21:25:18Z</cp:lastPrinted>
  <dcterms:created xsi:type="dcterms:W3CDTF">1999-10-19T01:27:15Z</dcterms:created>
  <dcterms:modified xsi:type="dcterms:W3CDTF">2025-02-26T23:41:02Z</dcterms:modified>
</cp:coreProperties>
</file>