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P:\Forms\"/>
    </mc:Choice>
  </mc:AlternateContent>
  <xr:revisionPtr revIDLastSave="0" documentId="13_ncr:1_{7FFBD411-08C3-4C79-95E0-DAF20BE84E25}" xr6:coauthVersionLast="47" xr6:coauthVersionMax="47" xr10:uidLastSave="{00000000-0000-0000-0000-000000000000}"/>
  <bookViews>
    <workbookView xWindow="4635" yWindow="1200" windowWidth="24675" windowHeight="13785" tabRatio="570" xr2:uid="{00000000-000D-0000-FFFF-FFFF00000000}"/>
  </bookViews>
  <sheets>
    <sheet name="MVT MVA Summary" sheetId="5" r:id="rId1"/>
    <sheet name="MVA Pre-Paid" sheetId="3" r:id="rId2"/>
    <sheet name="MVT Page 1" sheetId="1" r:id="rId3"/>
    <sheet name="MVT Page 2" sheetId="2" r:id="rId4"/>
    <sheet name="PreMoveAuth" sheetId="4" r:id="rId5"/>
  </sheets>
  <definedNames>
    <definedName name="PCARD">'MVA Pre-Paid'!$P$25:$P$26</definedName>
    <definedName name="_xlnm.Print_Area" localSheetId="1">'MVA Pre-Paid'!$E$2:$N$48</definedName>
    <definedName name="_xlnm.Print_Area" localSheetId="0">'MVT MVA Summary'!$D$4:$R$43</definedName>
    <definedName name="_xlnm.Print_Area" localSheetId="2">'MVT Page 1'!$B$1:$I$75</definedName>
    <definedName name="_xlnm.Print_Area" localSheetId="3">'MVT Page 2'!$B$1:$I$61</definedName>
    <definedName name="_xlnm.Print_Area" localSheetId="4">PreMoveAuth!$B$1:$J$45</definedName>
    <definedName name="Transaction">'MVA Pre-Paid'!$P$25:$P$26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1" l="1"/>
  <c r="D33" i="1"/>
  <c r="G27" i="5" l="1"/>
  <c r="I29" i="4" l="1"/>
  <c r="H44" i="1"/>
  <c r="H51" i="1"/>
  <c r="I29" i="1" l="1"/>
  <c r="D28" i="1"/>
  <c r="I20" i="1"/>
  <c r="I39" i="1" l="1"/>
  <c r="I59" i="1" s="1"/>
  <c r="E15" i="2"/>
  <c r="C15" i="2"/>
  <c r="F16" i="1"/>
  <c r="C16" i="1"/>
  <c r="I13" i="3"/>
  <c r="F13" i="3"/>
  <c r="I44" i="2" l="1"/>
  <c r="E20" i="3" l="1"/>
  <c r="G16" i="1" l="1"/>
  <c r="L20" i="3"/>
  <c r="B13" i="1"/>
  <c r="D13" i="1"/>
  <c r="L10" i="3"/>
  <c r="E10" i="3"/>
  <c r="E22" i="3"/>
  <c r="E18" i="3"/>
  <c r="L18" i="3"/>
  <c r="G15" i="2"/>
  <c r="H10" i="1"/>
  <c r="B10" i="1"/>
  <c r="D12" i="2"/>
  <c r="B12" i="2"/>
  <c r="H9" i="2"/>
  <c r="B9" i="2"/>
  <c r="J13" i="3" l="1"/>
  <c r="N32" i="3" l="1"/>
  <c r="G29" i="5" s="1"/>
  <c r="I46" i="2" l="1"/>
  <c r="G28" i="5" l="1"/>
  <c r="G30" i="5" s="1"/>
</calcChain>
</file>

<file path=xl/sharedStrings.xml><?xml version="1.0" encoding="utf-8"?>
<sst xmlns="http://schemas.openxmlformats.org/spreadsheetml/2006/main" count="241" uniqueCount="148">
  <si>
    <t>Moving Personal Effects:</t>
  </si>
  <si>
    <t>Parking Fees:</t>
  </si>
  <si>
    <t>Tolls:</t>
  </si>
  <si>
    <t>Day 1</t>
  </si>
  <si>
    <t>Day 2</t>
  </si>
  <si>
    <t>Day 3</t>
  </si>
  <si>
    <t>Shipping Household Pets:</t>
  </si>
  <si>
    <t>Day 4</t>
  </si>
  <si>
    <t>OR</t>
  </si>
  <si>
    <t>Empl ID No.:</t>
  </si>
  <si>
    <t>Dept. Name:</t>
  </si>
  <si>
    <t>Dept. No.:</t>
  </si>
  <si>
    <t>Date:</t>
  </si>
  <si>
    <t>Employee Signature:</t>
  </si>
  <si>
    <t>Mileage:</t>
  </si>
  <si>
    <t>From old home to new work location:</t>
  </si>
  <si>
    <t>From old home to old work location:</t>
  </si>
  <si>
    <t>Gas/Oil:</t>
  </si>
  <si>
    <t>One-way Air, Train, Bus Fares:</t>
  </si>
  <si>
    <t>Total for Gas/Oil:</t>
  </si>
  <si>
    <t>Total for Lodging</t>
  </si>
  <si>
    <t>Total for Moving Personal Effects:</t>
  </si>
  <si>
    <t>Packing/Unpacking</t>
  </si>
  <si>
    <r>
      <t xml:space="preserve">Storage and Insurance:  </t>
    </r>
    <r>
      <rPr>
        <sz val="9"/>
        <rFont val="Arial"/>
        <family val="2"/>
      </rPr>
      <t>Any 30 consecutive day period after the days your things are moved from your former home and before they are delivered to your new home.</t>
    </r>
  </si>
  <si>
    <r>
      <t xml:space="preserve">Utilities </t>
    </r>
    <r>
      <rPr>
        <i/>
        <sz val="9"/>
        <rFont val="Arial"/>
        <family val="2"/>
      </rPr>
      <t>(Disconnecting/Connecting)</t>
    </r>
    <r>
      <rPr>
        <b/>
        <i/>
        <sz val="9"/>
        <rFont val="Arial"/>
        <family val="2"/>
      </rPr>
      <t>:</t>
    </r>
  </si>
  <si>
    <t>Work Phone::</t>
  </si>
  <si>
    <t>Total for Travel by Car:</t>
  </si>
  <si>
    <t>Employee Name (Please Print) Last, First, Middle:</t>
  </si>
  <si>
    <t>For Departmental Use:</t>
  </si>
  <si>
    <t>Department Payroll Liason Signature:</t>
  </si>
  <si>
    <t>Distance Requirement
( &gt; 50 mi):</t>
  </si>
  <si>
    <t>USE ADDITIONAL FORMS IF MORE THAN FOUR DAYS.</t>
  </si>
  <si>
    <t>Move Dates (mm/dd/yy)</t>
  </si>
  <si>
    <t>Start Date:</t>
  </si>
  <si>
    <t>End Date:</t>
  </si>
  <si>
    <r>
      <t xml:space="preserve">Travel by Car:  </t>
    </r>
    <r>
      <rPr>
        <sz val="9"/>
        <rFont val="Arial"/>
        <family val="2"/>
      </rPr>
      <t xml:space="preserve">Reimbursement can be claimed by using either the standard mileage rate </t>
    </r>
    <r>
      <rPr>
        <b/>
        <u/>
        <sz val="9"/>
        <rFont val="Arial"/>
        <family val="2"/>
      </rPr>
      <t>or</t>
    </r>
    <r>
      <rPr>
        <b/>
        <sz val="9"/>
        <rFont val="Arial"/>
        <family val="2"/>
      </rPr>
      <t xml:space="preserve"> </t>
    </r>
    <r>
      <rPr>
        <sz val="9"/>
        <rFont val="Arial"/>
        <family val="2"/>
      </rPr>
      <t xml:space="preserve">actual expense such as gas or oil.  </t>
    </r>
    <r>
      <rPr>
        <i/>
        <sz val="9"/>
        <rFont val="Arial"/>
        <family val="2"/>
      </rPr>
      <t>Cannot deduct any part of general repairs, general maintenance, insurance, or depreciation.</t>
    </r>
  </si>
  <si>
    <t>GRAND TOTAL OF MVT Part 1:</t>
  </si>
  <si>
    <t>USE ADDITIONAL FORMS IF MORE THAN FOUR DAYS</t>
  </si>
  <si>
    <t>Category</t>
  </si>
  <si>
    <t>Date Incurred</t>
  </si>
  <si>
    <t>Receipts Attached?</t>
  </si>
  <si>
    <t>Total Cost</t>
  </si>
  <si>
    <t>Meal Expenses</t>
  </si>
  <si>
    <t xml:space="preserve">   yes</t>
  </si>
  <si>
    <t xml:space="preserve">   no</t>
  </si>
  <si>
    <t>Pre-Move House Hunting Expenses</t>
  </si>
  <si>
    <t>Temporary Living Expenses</t>
  </si>
  <si>
    <t>Other Out of Pocket Moving Expenses</t>
  </si>
  <si>
    <t>Grand Total of MVT Part 2:</t>
  </si>
  <si>
    <t xml:space="preserve">                                                                                                                </t>
  </si>
  <si>
    <t>Lodging (no meals - see page 2):</t>
  </si>
  <si>
    <t>PURPOSE:</t>
  </si>
  <si>
    <t>ORGANIZATIONAL UNIT CONTACT INFORMATION</t>
  </si>
  <si>
    <t>Speed Type:</t>
  </si>
  <si>
    <t>Date of Distribution:</t>
  </si>
  <si>
    <t>Personal Vehicle Mileage</t>
  </si>
  <si>
    <t>Misc. (Car Rental, Parking)</t>
  </si>
  <si>
    <t>EMPLOYEE INFORMATION</t>
  </si>
  <si>
    <t>MVA TOTAL</t>
  </si>
  <si>
    <t>REQUESTOR</t>
  </si>
  <si>
    <t>Requestor Name</t>
  </si>
  <si>
    <t>Signature                                                                 Date</t>
  </si>
  <si>
    <t>APPROVAL</t>
  </si>
  <si>
    <t>Organizational Unit Campus Approver</t>
  </si>
  <si>
    <t>ROUTING INSTRUCTIONS</t>
  </si>
  <si>
    <t xml:space="preserve">Pre-Move
 House-Hunting Expense </t>
  </si>
  <si>
    <t xml:space="preserve"> PRE-MOVE TOTAL</t>
  </si>
  <si>
    <t>Amount</t>
  </si>
  <si>
    <t>RECORD EACH ORIGINAL RECEIPT VALUE IN THE APPROPRIATE CATEGORY
Original receipts for all expenses except mileage must be attached and expenses confirmed.  
Items listed below are reimbursed as taxable moving expenses.  The reimbursed dollars are recorded on the W-2 in box 1 (Wages, Tips, Other Compensation), Box 3 (Social Security Wages) if applicable, and Box 5 (Medicare Wages and Tips).  Review IRS Publication 521</t>
  </si>
  <si>
    <t>PRE-PAYMENT INFORMATION
Please itemize the departmental pre-paid employee's moving expenses.</t>
  </si>
  <si>
    <t>Date</t>
  </si>
  <si>
    <t>PCARD or PO</t>
  </si>
  <si>
    <t>Vendor Name</t>
  </si>
  <si>
    <t>PO Reference</t>
  </si>
  <si>
    <r>
      <rPr>
        <b/>
        <sz val="20"/>
        <color theme="0"/>
        <rFont val="Arial"/>
        <family val="2"/>
      </rPr>
      <t xml:space="preserve">Taxation for University Pre-Paid Employee Moving Expenses </t>
    </r>
    <r>
      <rPr>
        <b/>
        <sz val="12"/>
        <color theme="0"/>
        <rFont val="Arial"/>
        <family val="2"/>
      </rPr>
      <t xml:space="preserve">
</t>
    </r>
    <r>
      <rPr>
        <b/>
        <sz val="10"/>
        <color theme="0"/>
        <rFont val="Arial"/>
        <family val="2"/>
      </rPr>
      <t xml:space="preserve">Report moving expenses made by a department on behalf of the employee. </t>
    </r>
  </si>
  <si>
    <t>Grand Total of Part 1 and 2</t>
  </si>
  <si>
    <t>$</t>
  </si>
  <si>
    <t>https://www.cu.edu/hcm-community/pay-transactions/issue-additional-pay</t>
  </si>
  <si>
    <t>Employee ID:</t>
  </si>
  <si>
    <t>Pre-Move House Hunting Authorization</t>
  </si>
  <si>
    <t>Summary of Paid Moving Expenses  (MVT and MVA)</t>
  </si>
  <si>
    <r>
      <t xml:space="preserve">MOVING EXPENSES TAXABLE  (MVT) Page 1 </t>
    </r>
    <r>
      <rPr>
        <sz val="14"/>
        <color theme="0"/>
        <rFont val="Arial"/>
        <family val="2"/>
      </rPr>
      <t>(</t>
    </r>
    <r>
      <rPr>
        <sz val="11"/>
        <color theme="0"/>
        <rFont val="Arial"/>
        <family val="2"/>
      </rPr>
      <t>See tab below for page 2)</t>
    </r>
    <r>
      <rPr>
        <b/>
        <sz val="14"/>
        <color theme="0"/>
        <rFont val="Arial"/>
        <family val="2"/>
      </rPr>
      <t xml:space="preserve">:
</t>
    </r>
    <r>
      <rPr>
        <sz val="10"/>
        <color theme="0"/>
        <rFont val="Arial"/>
        <family val="2"/>
      </rPr>
      <t xml:space="preserve">                                        </t>
    </r>
    <r>
      <rPr>
        <b/>
        <sz val="10"/>
        <color theme="0"/>
        <rFont val="Arial"/>
        <family val="2"/>
      </rPr>
      <t xml:space="preserve"> Report moving expenses reimbursable to the employee such as travel, transportation, and storage of household goods and personal effects </t>
    </r>
  </si>
  <si>
    <r>
      <t xml:space="preserve">RECORD EACH </t>
    </r>
    <r>
      <rPr>
        <b/>
        <u/>
        <sz val="9"/>
        <color theme="0"/>
        <rFont val="Arial"/>
        <family val="2"/>
      </rPr>
      <t>ORIGINAL RECEIPT</t>
    </r>
    <r>
      <rPr>
        <b/>
        <sz val="9"/>
        <color theme="0"/>
        <rFont val="Arial"/>
        <family val="2"/>
      </rPr>
      <t xml:space="preserve"> VALUE IN THE APPROPRIATE CATEGORY
</t>
    </r>
    <r>
      <rPr>
        <u/>
        <sz val="9"/>
        <color theme="0"/>
        <rFont val="Arial"/>
        <family val="2"/>
      </rPr>
      <t>Original receipts for all expenses except mileage must be attached and expenses confirmed.</t>
    </r>
    <r>
      <rPr>
        <sz val="9"/>
        <color theme="0"/>
        <rFont val="Arial"/>
        <family val="2"/>
      </rPr>
      <t xml:space="preserve">  
Items listed below are reimbursed as taxable moving expenses.  The reimbursed dollars are recorded on the W-2 in box 1 (Wages, Tips, Other Compensation), Box 3 (Social Security Wages) if applicable, and Box 5 (Medicare Wages and Tips).  Review IRS Publication 521</t>
    </r>
  </si>
  <si>
    <r>
      <t xml:space="preserve"> </t>
    </r>
    <r>
      <rPr>
        <sz val="10"/>
        <color theme="0"/>
        <rFont val="Arial"/>
        <family val="2"/>
      </rPr>
      <t>Contact your organizational unit for departmental routing requirements.</t>
    </r>
  </si>
  <si>
    <r>
      <t></t>
    </r>
    <r>
      <rPr>
        <sz val="8"/>
        <color theme="0"/>
        <rFont val="Wingdings 2"/>
        <family val="1"/>
        <charset val="2"/>
      </rPr>
      <t xml:space="preserve"> </t>
    </r>
    <r>
      <rPr>
        <sz val="10"/>
        <color theme="0"/>
        <rFont val="Arial"/>
        <family val="2"/>
      </rPr>
      <t>Retain a copy of this form in organizational unit files.</t>
    </r>
  </si>
  <si>
    <t>* IMPORTANT NOTE:  This form must be submitted, with original receipts, to your Department Payroll Liaison and processed in HCM as MVT.                                                                                                                                                                                                               
EFFECTIVE January 1, 2018 ALL MOVING EXPENSES ARE TAXABLE</t>
  </si>
  <si>
    <t>* IMPORTANT NOTE:  This form must be submitted, with original receipts, to your Department Payroll Liaison and processed in HCM as MVT.                                                                                                                                                                                                                EFFECTIVE January 1, 2018 ALL MOVING EXPENSES ARE TAXABLE</t>
  </si>
  <si>
    <r>
      <t xml:space="preserve">MOVING EXPENSES TAXABLE (MVT) Page 2 </t>
    </r>
    <r>
      <rPr>
        <sz val="11"/>
        <color theme="0"/>
        <rFont val="Arial"/>
        <family val="2"/>
      </rPr>
      <t>(See tab below for page 1)</t>
    </r>
    <r>
      <rPr>
        <b/>
        <sz val="14"/>
        <color theme="0"/>
        <rFont val="Arial"/>
        <family val="2"/>
      </rPr>
      <t>:</t>
    </r>
    <r>
      <rPr>
        <sz val="10"/>
        <color theme="0"/>
        <rFont val="Arial"/>
        <family val="2"/>
      </rPr>
      <t xml:space="preserve">
   Report moving expenses reimbursable to the employee such as meals, house-hunting, temporary living expenses, etc. </t>
    </r>
  </si>
  <si>
    <r>
      <t></t>
    </r>
    <r>
      <rPr>
        <sz val="8"/>
        <color theme="0"/>
        <rFont val="Wingdings 2"/>
        <family val="1"/>
        <charset val="2"/>
      </rPr>
      <t xml:space="preserve"> </t>
    </r>
    <r>
      <rPr>
        <sz val="10"/>
        <color theme="0"/>
        <rFont val="Arial"/>
        <family val="2"/>
      </rPr>
      <t>Once approved, if there are MVA expenses, email to HCM_Community@cu.edu</t>
    </r>
  </si>
  <si>
    <r>
      <t></t>
    </r>
    <r>
      <rPr>
        <sz val="8"/>
        <color theme="0"/>
        <rFont val="Wingdings 2"/>
        <family val="1"/>
        <charset val="2"/>
      </rPr>
      <t xml:space="preserve"> </t>
    </r>
    <r>
      <rPr>
        <sz val="10"/>
        <color theme="0"/>
        <rFont val="Arial"/>
        <family val="2"/>
      </rPr>
      <t>Taxes paid will be included on the employee's W-2.</t>
    </r>
  </si>
  <si>
    <t>* IMPORTANT NOTE TO DEPARTMENT PAYROLL LIAISON:  Moving expenses paid via purchase order or P Card incurs a tax liablity for the employee.  Enter the total in CU Time with the earnings code MVA.  When Moving expenses include MVA, please submit Moving Expenses Worksheets packet to HCM_Community@cu.edu for auditing purposes.
 EFFECTIVE January 1, 2018 ALL MOVING EXPENSES ARE TAXABLE</t>
  </si>
  <si>
    <t>Dept Number:</t>
  </si>
  <si>
    <t>Department Name:</t>
  </si>
  <si>
    <t>Employee Name (Last, First, Middle):</t>
  </si>
  <si>
    <t>Move Dates:</t>
  </si>
  <si>
    <t>Payments made to a moving company or for other authorized moving expense directly paid by a department incurs a tax liablity to the employee.  The employee will be taxed the supplemental rate for federal and state.  Both the employee and employer share of FICA will also apply.   The code to tax the employee for payments made directly to a moving company is MVA.   Please consult forms and purchase order information on the Procurement website.</t>
  </si>
  <si>
    <t>Organizational Unit Contact Information</t>
  </si>
  <si>
    <t>Dept Contact Number:</t>
  </si>
  <si>
    <t>Dept Contact Email:</t>
  </si>
  <si>
    <t>Dept Contact Name:</t>
  </si>
  <si>
    <t>Maximum Allowance:</t>
  </si>
  <si>
    <t>Total MVA</t>
  </si>
  <si>
    <t>Dept Contact Phone:</t>
  </si>
  <si>
    <t xml:space="preserve"> Pre-Move Amount</t>
  </si>
  <si>
    <t>Description/Comments</t>
  </si>
  <si>
    <t>Dept. Number:</t>
  </si>
  <si>
    <t>Dept. Contact Name:</t>
  </si>
  <si>
    <t>Dept. Contact Phone:</t>
  </si>
  <si>
    <t>Dept. Contact Email:</t>
  </si>
  <si>
    <t>Maximum Allowance from Summary Page:</t>
  </si>
  <si>
    <t>To authorize pre-move house-hunting taxable expense(s).</t>
  </si>
  <si>
    <t xml:space="preserve">                   Start Date:  _________           End Date:  _________</t>
  </si>
  <si>
    <t>Total MVA and MVT</t>
  </si>
  <si>
    <t>Employee Information</t>
  </si>
  <si>
    <t>Additional Pay Form Link:</t>
  </si>
  <si>
    <t xml:space="preserve">End Date:   </t>
  </si>
  <si>
    <r>
      <t xml:space="preserve"> </t>
    </r>
    <r>
      <rPr>
        <sz val="14"/>
        <color theme="0"/>
        <rFont val="Arial"/>
        <family val="2"/>
      </rPr>
      <t>Contact your organizational unit for departmental routing requirements.</t>
    </r>
  </si>
  <si>
    <r>
      <t xml:space="preserve"> </t>
    </r>
    <r>
      <rPr>
        <sz val="14"/>
        <color theme="0"/>
        <rFont val="Arial"/>
        <family val="2"/>
      </rPr>
      <t>Once approved, if there are MVA expenses, email to HCM_Community@cu.edu</t>
    </r>
  </si>
  <si>
    <r>
      <t xml:space="preserve"> </t>
    </r>
    <r>
      <rPr>
        <sz val="14"/>
        <color theme="0"/>
        <rFont val="Arial"/>
        <family val="2"/>
      </rPr>
      <t>Retain a copy of this form in organizational unit files.</t>
    </r>
  </si>
  <si>
    <r>
      <t xml:space="preserve"> </t>
    </r>
    <r>
      <rPr>
        <sz val="14"/>
        <color theme="0"/>
        <rFont val="Arial"/>
        <family val="2"/>
      </rPr>
      <t>Taxes paid will be included on the employee's W-2.</t>
    </r>
  </si>
  <si>
    <t>Work Phone:</t>
  </si>
  <si>
    <t>Airline Ticket</t>
  </si>
  <si>
    <t>Lodging</t>
  </si>
  <si>
    <t>Meals</t>
  </si>
  <si>
    <t>Misc. (Car Rental, Parking, etc.)</t>
  </si>
  <si>
    <t>Type</t>
  </si>
  <si>
    <t xml:space="preserve">The total on this form DOES NOT transfer to the moving expenses summary page.  Approved payments will be entered on the MVA (taxation only) and MVT (reimbursements and flat allowance) pages. </t>
  </si>
  <si>
    <t>Transporting Paid by Employee (Truck, Van)</t>
  </si>
  <si>
    <t xml:space="preserve">Total MVT </t>
  </si>
  <si>
    <t>Purchase Order</t>
  </si>
  <si>
    <t>P Card</t>
  </si>
  <si>
    <t>Column1</t>
  </si>
  <si>
    <t>Signature                                                                              Date</t>
  </si>
  <si>
    <t>Signature                                                                                Date</t>
  </si>
  <si>
    <t xml:space="preserve">Type of Expense 
(Moving Van, Lodging, etc.) </t>
  </si>
  <si>
    <t>Total MVT (Lump Sum Payment)</t>
  </si>
  <si>
    <t>Lump Sum Payment:</t>
  </si>
  <si>
    <t xml:space="preserve">Earnings Codes:                                                                                                                                                                                            MVT -- Use for moving reimbursements and moving flat allowance.  MVT will pay and tax the employee.                                                                                                                      MVA --  Use to tax the employee for payments made directly to moving companies and P Card charges.  MVA will increase the employee's taxable grosses (federal, state, social security and Medicare).                                                                                                                   The employee will be taxed at the supplemental rate for MVT and the W-4 rate for MVA per IRS guidelines.                                                                                                                                                                                                        Instructions:                                                                                                                                                                                                      1. Complete the employee and requester information below.  The fields will populate from the MVA and MVT tabs.                                                        2. Enter the amounts and totals as needed on the MVA and MVT tabs which will total and display below.                                                       3.  Send for approval following your departmental unit instructions.                                                                                                                 4.  Once approved, enter MVA and MVT amounts in CU Time.   ES advises entering MVA in the monthly oncycle to avoid risk of employee owing the IRS when filing.  If MVA is entered in the offcycle without earnings there is nothing to subtract taxes. MVT taxes the same if entered in the oncycle or offcycle.                                                                                                                                                         5.  If any expenses have been paid with a purchase order or P Card (MVA) submit this form to Employee Services at HCM_Community@cu.edu .   </t>
  </si>
  <si>
    <t>Rev. 02/01/2021</t>
  </si>
  <si>
    <r>
      <t xml:space="preserve">Mileage </t>
    </r>
    <r>
      <rPr>
        <i/>
        <sz val="10"/>
        <rFont val="Arial"/>
        <family val="2"/>
      </rPr>
      <t>(Reimbursement Rate): 0.58                             Enter miles total on left below.</t>
    </r>
  </si>
  <si>
    <t>Please note that MVT and MVA both need to be added to the Additional Pay Form for Processing.</t>
  </si>
  <si>
    <t>Since MVT is taxed at a flat supplemental rate, there is no tax advantage to spreading out MVT</t>
  </si>
  <si>
    <t xml:space="preserve">Refer to the website on how to divide the imputed income tax (MVA) over several paychecks as needed. </t>
  </si>
  <si>
    <t>Tax Year 2025</t>
  </si>
  <si>
    <r>
      <t xml:space="preserve">TAX YEAR 2025
</t>
    </r>
    <r>
      <rPr>
        <sz val="8"/>
        <rFont val="Arial"/>
        <family val="2"/>
      </rPr>
      <t>(Effective 01-01-2025)</t>
    </r>
  </si>
  <si>
    <t>0.70</t>
  </si>
  <si>
    <t>Rev.01/17/25</t>
  </si>
  <si>
    <t>2025 IRS Mileage Rates                                    Enter miles total on left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</si>
</sst>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quot;$&quot;#,##0.00"/>
    <numFmt numFmtId="165" formatCode="mm/dd/yy"/>
    <numFmt numFmtId="166" formatCode="\(###\)\ ###\-####"/>
    <numFmt numFmtId="167" formatCode="&quot;$&quot;#,##0.000_);\(&quot;$&quot;#,##0.000\)"/>
    <numFmt numFmtId="168" formatCode="[$-409]mmmm\ d\,\ yyyy;@"/>
  </numFmts>
  <fonts count="48" x14ac:knownFonts="1">
    <font>
      <sz val="10"/>
      <name val="Arial"/>
    </font>
    <font>
      <sz val="10"/>
      <name val="Arial"/>
      <family val="2"/>
    </font>
    <font>
      <b/>
      <sz val="9"/>
      <name val="Arial"/>
      <family val="2"/>
    </font>
    <font>
      <sz val="9"/>
      <name val="Arial"/>
      <family val="2"/>
    </font>
    <font>
      <i/>
      <sz val="9"/>
      <name val="Arial"/>
      <family val="2"/>
    </font>
    <font>
      <i/>
      <sz val="10"/>
      <name val="Arial"/>
      <family val="2"/>
    </font>
    <font>
      <b/>
      <sz val="10"/>
      <name val="Arial"/>
      <family val="2"/>
    </font>
    <font>
      <b/>
      <i/>
      <sz val="10"/>
      <name val="Arial"/>
      <family val="2"/>
    </font>
    <font>
      <b/>
      <sz val="14"/>
      <name val="Arial"/>
      <family val="2"/>
    </font>
    <font>
      <b/>
      <i/>
      <sz val="9"/>
      <name val="Arial"/>
      <family val="2"/>
    </font>
    <font>
      <sz val="10"/>
      <name val="Arial"/>
      <family val="2"/>
    </font>
    <font>
      <b/>
      <sz val="18"/>
      <name val="Arial"/>
      <family val="2"/>
    </font>
    <font>
      <b/>
      <u/>
      <sz val="9"/>
      <name val="Arial"/>
      <family val="2"/>
    </font>
    <font>
      <i/>
      <sz val="8"/>
      <name val="Arial"/>
      <family val="2"/>
    </font>
    <font>
      <b/>
      <i/>
      <sz val="12"/>
      <name val="Arial"/>
      <family val="2"/>
    </font>
    <font>
      <sz val="8"/>
      <name val="Arial"/>
      <family val="2"/>
    </font>
    <font>
      <sz val="12"/>
      <name val="Arial"/>
      <family val="2"/>
    </font>
    <font>
      <sz val="14"/>
      <name val="Arial"/>
      <family val="2"/>
    </font>
    <font>
      <sz val="12"/>
      <name val="Arial"/>
      <family val="2"/>
    </font>
    <font>
      <b/>
      <sz val="16"/>
      <name val="Arial"/>
      <family val="2"/>
    </font>
    <font>
      <b/>
      <sz val="12"/>
      <color theme="0"/>
      <name val="Arial"/>
      <family val="2"/>
    </font>
    <font>
      <b/>
      <sz val="10"/>
      <color theme="0"/>
      <name val="Arial"/>
      <family val="2"/>
    </font>
    <font>
      <sz val="10"/>
      <name val="Wingdings 2"/>
      <family val="1"/>
      <charset val="2"/>
    </font>
    <font>
      <b/>
      <sz val="20"/>
      <color theme="0"/>
      <name val="Arial"/>
      <family val="2"/>
    </font>
    <font>
      <sz val="22"/>
      <name val="Arial"/>
      <family val="2"/>
    </font>
    <font>
      <sz val="10"/>
      <color rgb="FFFF0000"/>
      <name val="Arial"/>
      <family val="2"/>
    </font>
    <font>
      <sz val="9"/>
      <color rgb="FFFF0000"/>
      <name val="Arial"/>
      <family val="2"/>
    </font>
    <font>
      <b/>
      <sz val="10"/>
      <color rgb="FFFF0000"/>
      <name val="Arial"/>
      <family val="2"/>
    </font>
    <font>
      <sz val="10"/>
      <color theme="0"/>
      <name val="Arial"/>
      <family val="2"/>
    </font>
    <font>
      <b/>
      <sz val="16"/>
      <color theme="0"/>
      <name val="Arial"/>
      <family val="2"/>
    </font>
    <font>
      <u/>
      <sz val="10"/>
      <color theme="10"/>
      <name val="Arial"/>
      <family val="2"/>
    </font>
    <font>
      <b/>
      <i/>
      <sz val="9"/>
      <color theme="0"/>
      <name val="Arial"/>
      <family val="2"/>
    </font>
    <font>
      <b/>
      <sz val="14"/>
      <color theme="0"/>
      <name val="Arial"/>
      <family val="2"/>
    </font>
    <font>
      <sz val="14"/>
      <color theme="0"/>
      <name val="Arial"/>
      <family val="2"/>
    </font>
    <font>
      <sz val="11"/>
      <color theme="0"/>
      <name val="Arial"/>
      <family val="2"/>
    </font>
    <font>
      <b/>
      <sz val="9"/>
      <color theme="0"/>
      <name val="Arial"/>
      <family val="2"/>
    </font>
    <font>
      <b/>
      <u/>
      <sz val="9"/>
      <color theme="0"/>
      <name val="Arial"/>
      <family val="2"/>
    </font>
    <font>
      <u/>
      <sz val="9"/>
      <color theme="0"/>
      <name val="Arial"/>
      <family val="2"/>
    </font>
    <font>
      <sz val="9"/>
      <color theme="0"/>
      <name val="Arial"/>
      <family val="2"/>
    </font>
    <font>
      <sz val="10"/>
      <color theme="0"/>
      <name val="Wingdings 2"/>
      <family val="1"/>
      <charset val="2"/>
    </font>
    <font>
      <sz val="8"/>
      <color theme="0"/>
      <name val="Wingdings 2"/>
      <family val="1"/>
      <charset val="2"/>
    </font>
    <font>
      <sz val="10"/>
      <color rgb="FFFF0000"/>
      <name val="Wingdings 2"/>
      <family val="1"/>
      <charset val="2"/>
    </font>
    <font>
      <b/>
      <sz val="11"/>
      <color theme="0"/>
      <name val="Arial"/>
      <family val="2"/>
    </font>
    <font>
      <sz val="14"/>
      <color rgb="FFFF0000"/>
      <name val="Wingdings 2"/>
      <family val="1"/>
      <charset val="2"/>
    </font>
    <font>
      <sz val="14"/>
      <color theme="0"/>
      <name val="Wingdings 2"/>
      <family val="1"/>
      <charset val="2"/>
    </font>
    <font>
      <sz val="20"/>
      <name val="Arial Rounded MT Bold"/>
      <family val="2"/>
    </font>
    <font>
      <sz val="14"/>
      <name val="Arial Rounded MT Bold"/>
      <family val="2"/>
    </font>
    <font>
      <sz val="8"/>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005F8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diagonal/>
    </border>
  </borders>
  <cellStyleXfs count="4">
    <xf numFmtId="0" fontId="0" fillId="0" borderId="0"/>
    <xf numFmtId="44" fontId="1" fillId="0" borderId="0" applyFont="0" applyFill="0" applyBorder="0" applyAlignment="0" applyProtection="0"/>
    <xf numFmtId="0" fontId="18" fillId="0" borderId="0"/>
    <xf numFmtId="0" fontId="30" fillId="0" borderId="0" applyNumberFormat="0" applyFill="0" applyBorder="0" applyAlignment="0" applyProtection="0"/>
  </cellStyleXfs>
  <cellXfs count="789">
    <xf numFmtId="0" fontId="0" fillId="0" borderId="0" xfId="0"/>
    <xf numFmtId="44" fontId="0" fillId="0" borderId="2" xfId="1" applyFont="1" applyBorder="1" applyAlignment="1" applyProtection="1">
      <alignment horizontal="center"/>
      <protection locked="0"/>
    </xf>
    <xf numFmtId="44" fontId="0" fillId="0" borderId="3" xfId="1" applyFont="1" applyBorder="1" applyAlignment="1" applyProtection="1">
      <alignment horizontal="center"/>
      <protection locked="0"/>
    </xf>
    <xf numFmtId="44" fontId="0" fillId="0" borderId="4" xfId="1" applyFont="1" applyBorder="1" applyAlignment="1" applyProtection="1">
      <alignment horizontal="center"/>
      <protection locked="0"/>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2" borderId="8" xfId="0" applyFill="1" applyBorder="1" applyAlignment="1">
      <alignment horizontal="center" vertical="center"/>
    </xf>
    <xf numFmtId="0" fontId="6" fillId="2" borderId="8" xfId="0" applyFont="1" applyFill="1" applyBorder="1" applyAlignment="1">
      <alignment horizontal="right"/>
    </xf>
    <xf numFmtId="44" fontId="0" fillId="2" borderId="9" xfId="1" applyFont="1" applyFill="1" applyBorder="1" applyAlignment="1" applyProtection="1">
      <alignment horizontal="center"/>
    </xf>
    <xf numFmtId="0" fontId="0" fillId="2" borderId="0" xfId="0" applyFill="1"/>
    <xf numFmtId="0" fontId="0" fillId="0" borderId="12" xfId="0" applyBorder="1"/>
    <xf numFmtId="44" fontId="0" fillId="0" borderId="0" xfId="1" applyFont="1" applyBorder="1" applyAlignment="1" applyProtection="1"/>
    <xf numFmtId="0" fontId="0" fillId="2" borderId="14" xfId="0" applyFill="1" applyBorder="1"/>
    <xf numFmtId="0" fontId="3" fillId="2" borderId="15" xfId="0" applyFont="1" applyFill="1" applyBorder="1"/>
    <xf numFmtId="44" fontId="0" fillId="2" borderId="14" xfId="1" applyFont="1" applyFill="1" applyBorder="1" applyAlignment="1" applyProtection="1"/>
    <xf numFmtId="44" fontId="0" fillId="2" borderId="16" xfId="1" applyFont="1" applyFill="1" applyBorder="1" applyAlignment="1" applyProtection="1"/>
    <xf numFmtId="0" fontId="3" fillId="2" borderId="12" xfId="0" applyFont="1" applyFill="1" applyBorder="1"/>
    <xf numFmtId="0" fontId="3" fillId="2" borderId="0" xfId="0" applyFont="1" applyFill="1"/>
    <xf numFmtId="164" fontId="3" fillId="2" borderId="0" xfId="0" applyNumberFormat="1" applyFont="1" applyFill="1"/>
    <xf numFmtId="0" fontId="3" fillId="2" borderId="10" xfId="0" applyFont="1" applyFill="1" applyBorder="1"/>
    <xf numFmtId="0" fontId="3" fillId="2" borderId="8" xfId="0" applyFont="1" applyFill="1" applyBorder="1"/>
    <xf numFmtId="0" fontId="3" fillId="2" borderId="9" xfId="0" applyFont="1" applyFill="1" applyBorder="1"/>
    <xf numFmtId="0" fontId="3" fillId="2" borderId="17" xfId="0" applyFont="1" applyFill="1" applyBorder="1"/>
    <xf numFmtId="0" fontId="0" fillId="2" borderId="17" xfId="0" applyFill="1" applyBorder="1"/>
    <xf numFmtId="164" fontId="3" fillId="2" borderId="17" xfId="0" applyNumberFormat="1" applyFont="1" applyFill="1" applyBorder="1"/>
    <xf numFmtId="0" fontId="6" fillId="2" borderId="12" xfId="0" applyFont="1" applyFill="1" applyBorder="1" applyAlignment="1">
      <alignment horizontal="right"/>
    </xf>
    <xf numFmtId="0" fontId="6" fillId="2" borderId="0" xfId="0" applyFont="1" applyFill="1" applyAlignment="1">
      <alignment horizontal="right"/>
    </xf>
    <xf numFmtId="44" fontId="0" fillId="2" borderId="13" xfId="0" applyNumberFormat="1" applyFill="1" applyBorder="1"/>
    <xf numFmtId="0" fontId="3" fillId="2" borderId="19" xfId="0" applyFont="1" applyFill="1" applyBorder="1"/>
    <xf numFmtId="0" fontId="3" fillId="2" borderId="18" xfId="0" applyFont="1" applyFill="1" applyBorder="1"/>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0" fillId="0" borderId="0" xfId="0" applyAlignment="1">
      <alignment horizontal="left"/>
    </xf>
    <xf numFmtId="0" fontId="6" fillId="0" borderId="22" xfId="0" applyFont="1" applyBorder="1" applyAlignment="1">
      <alignmen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3" borderId="0" xfId="0" applyFill="1"/>
    <xf numFmtId="0" fontId="0" fillId="3" borderId="8" xfId="0" applyFill="1" applyBorder="1"/>
    <xf numFmtId="0" fontId="0" fillId="2" borderId="8" xfId="0" applyFill="1" applyBorder="1"/>
    <xf numFmtId="0" fontId="0" fillId="2" borderId="8" xfId="0" applyFill="1" applyBorder="1" applyAlignment="1">
      <alignment horizontal="left" vertical="center"/>
    </xf>
    <xf numFmtId="0" fontId="18" fillId="0" borderId="0" xfId="2"/>
    <xf numFmtId="0" fontId="10" fillId="0" borderId="0" xfId="2" applyFont="1"/>
    <xf numFmtId="0" fontId="18" fillId="0" borderId="51" xfId="2" applyBorder="1"/>
    <xf numFmtId="14" fontId="15" fillId="0" borderId="0" xfId="2" applyNumberFormat="1" applyFont="1"/>
    <xf numFmtId="0" fontId="0" fillId="0" borderId="0" xfId="0" applyAlignment="1">
      <alignment horizontal="center"/>
    </xf>
    <xf numFmtId="0" fontId="16" fillId="0" borderId="0" xfId="2" applyFont="1"/>
    <xf numFmtId="44" fontId="10" fillId="0" borderId="6" xfId="1" applyFont="1" applyBorder="1" applyAlignment="1" applyProtection="1">
      <protection locked="0"/>
    </xf>
    <xf numFmtId="0" fontId="22" fillId="0" borderId="0" xfId="2" applyFont="1" applyAlignment="1">
      <alignment horizontal="left" vertical="center" indent="2"/>
    </xf>
    <xf numFmtId="0" fontId="2" fillId="0" borderId="0" xfId="0" applyFont="1" applyAlignment="1">
      <alignment horizontal="center" vertical="top" wrapText="1"/>
    </xf>
    <xf numFmtId="0" fontId="9" fillId="0" borderId="0" xfId="0" applyFont="1" applyAlignment="1">
      <alignment vertical="top" wrapText="1"/>
    </xf>
    <xf numFmtId="0" fontId="8" fillId="0" borderId="0" xfId="0" applyFont="1" applyAlignment="1">
      <alignment horizontal="center" vertical="center" wrapText="1"/>
    </xf>
    <xf numFmtId="0" fontId="9" fillId="0" borderId="0" xfId="0" applyFont="1"/>
    <xf numFmtId="0" fontId="10" fillId="0" borderId="0" xfId="0" applyFont="1" applyAlignment="1" applyProtection="1">
      <alignment horizontal="center"/>
      <protection locked="0"/>
    </xf>
    <xf numFmtId="0" fontId="14" fillId="0" borderId="0" xfId="0" applyFont="1" applyAlignment="1">
      <alignment horizontal="center" vertical="center"/>
    </xf>
    <xf numFmtId="0" fontId="2" fillId="0" borderId="0" xfId="0" applyFont="1" applyAlignment="1">
      <alignment horizontal="center" wrapText="1"/>
    </xf>
    <xf numFmtId="0" fontId="7" fillId="0" borderId="0" xfId="0" applyFont="1"/>
    <xf numFmtId="0" fontId="7" fillId="0" borderId="0" xfId="0" applyFont="1" applyAlignment="1">
      <alignment horizontal="left"/>
    </xf>
    <xf numFmtId="44" fontId="10" fillId="0" borderId="0" xfId="1" applyFont="1" applyFill="1" applyBorder="1" applyAlignment="1" applyProtection="1">
      <alignment horizontal="right"/>
      <protection locked="0"/>
    </xf>
    <xf numFmtId="0" fontId="3" fillId="0" borderId="0" xfId="0" applyFont="1"/>
    <xf numFmtId="0" fontId="2" fillId="0" borderId="0" xfId="0" applyFont="1"/>
    <xf numFmtId="0" fontId="6" fillId="0" borderId="0" xfId="0" applyFont="1" applyAlignment="1">
      <alignment horizontal="left" vertical="center"/>
    </xf>
    <xf numFmtId="44" fontId="10" fillId="0" borderId="3" xfId="1" applyFont="1" applyBorder="1" applyAlignment="1" applyProtection="1">
      <protection locked="0"/>
    </xf>
    <xf numFmtId="44" fontId="26" fillId="2" borderId="0" xfId="1" applyFont="1" applyFill="1" applyBorder="1" applyProtection="1"/>
    <xf numFmtId="0" fontId="26" fillId="2" borderId="13" xfId="0" applyFont="1" applyFill="1" applyBorder="1"/>
    <xf numFmtId="44" fontId="25" fillId="0" borderId="13" xfId="1" applyFont="1" applyBorder="1" applyAlignment="1" applyProtection="1"/>
    <xf numFmtId="44" fontId="25" fillId="5" borderId="18" xfId="0" applyNumberFormat="1" applyFont="1" applyFill="1" applyBorder="1"/>
    <xf numFmtId="44" fontId="25" fillId="5" borderId="10" xfId="0" applyNumberFormat="1" applyFont="1" applyFill="1" applyBorder="1" applyAlignment="1">
      <alignment horizontal="left" vertical="center"/>
    </xf>
    <xf numFmtId="44" fontId="27" fillId="2" borderId="64" xfId="0" applyNumberFormat="1" applyFont="1" applyFill="1" applyBorder="1" applyAlignment="1">
      <alignment horizontal="center" vertical="center"/>
    </xf>
    <xf numFmtId="44" fontId="25" fillId="5" borderId="64" xfId="2" applyNumberFormat="1" applyFont="1" applyFill="1" applyBorder="1"/>
    <xf numFmtId="0" fontId="18" fillId="0" borderId="52" xfId="2" applyBorder="1"/>
    <xf numFmtId="0" fontId="21" fillId="4" borderId="63" xfId="2" applyFont="1" applyFill="1" applyBorder="1" applyAlignment="1">
      <alignment horizontal="center" vertical="center"/>
    </xf>
    <xf numFmtId="0" fontId="21" fillId="4" borderId="6" xfId="2" applyFont="1" applyFill="1" applyBorder="1" applyAlignment="1">
      <alignment horizontal="center" vertical="center"/>
    </xf>
    <xf numFmtId="0" fontId="20" fillId="4" borderId="0" xfId="2" applyFont="1" applyFill="1"/>
    <xf numFmtId="0" fontId="39" fillId="4" borderId="20" xfId="2" applyFont="1" applyFill="1" applyBorder="1" applyAlignment="1">
      <alignment horizontal="left" vertical="center" indent="2"/>
    </xf>
    <xf numFmtId="0" fontId="39" fillId="4" borderId="0" xfId="2" applyFont="1" applyFill="1" applyAlignment="1">
      <alignment horizontal="left" vertical="center" indent="2"/>
    </xf>
    <xf numFmtId="0" fontId="0" fillId="0" borderId="0" xfId="0" applyAlignment="1">
      <alignment horizontal="right"/>
    </xf>
    <xf numFmtId="0" fontId="0" fillId="0" borderId="12" xfId="0" applyBorder="1" applyAlignment="1">
      <alignment horizontal="right"/>
    </xf>
    <xf numFmtId="0" fontId="10" fillId="0" borderId="0" xfId="0" applyFont="1" applyProtection="1">
      <protection locked="0"/>
    </xf>
    <xf numFmtId="0" fontId="0" fillId="0" borderId="0" xfId="0" applyAlignment="1" applyProtection="1">
      <alignment horizontal="left" vertical="center"/>
      <protection locked="0"/>
    </xf>
    <xf numFmtId="0" fontId="3" fillId="0" borderId="0" xfId="0" applyFont="1" applyAlignment="1">
      <alignment vertical="center" wrapText="1"/>
    </xf>
    <xf numFmtId="0" fontId="7" fillId="0" borderId="0" xfId="0" applyFont="1" applyAlignment="1">
      <alignment horizontal="right"/>
    </xf>
    <xf numFmtId="0" fontId="7" fillId="0" borderId="0" xfId="0" applyFont="1" applyAlignment="1">
      <alignment horizontal="left" vertical="top"/>
    </xf>
    <xf numFmtId="164" fontId="0" fillId="0" borderId="0" xfId="0" applyNumberFormat="1" applyAlignment="1">
      <alignment horizontal="center" vertical="center"/>
    </xf>
    <xf numFmtId="0" fontId="0" fillId="0" borderId="0" xfId="0" applyAlignment="1">
      <alignment vertical="center"/>
    </xf>
    <xf numFmtId="0" fontId="6" fillId="0" borderId="0" xfId="0" applyFont="1" applyAlignment="1">
      <alignment horizontal="right"/>
    </xf>
    <xf numFmtId="0" fontId="3" fillId="0" borderId="0" xfId="0" applyFont="1" applyAlignment="1">
      <alignment horizontal="left" indent="2"/>
    </xf>
    <xf numFmtId="0" fontId="2" fillId="0" borderId="0" xfId="0" applyFont="1" applyAlignment="1">
      <alignment wrapText="1"/>
    </xf>
    <xf numFmtId="0" fontId="10" fillId="0" borderId="0" xfId="0" applyFont="1"/>
    <xf numFmtId="0" fontId="0" fillId="0" borderId="0" xfId="0" applyAlignment="1">
      <alignment horizontal="left" vertical="center"/>
    </xf>
    <xf numFmtId="44" fontId="25" fillId="5" borderId="64" xfId="1" applyFont="1" applyFill="1" applyBorder="1" applyAlignment="1" applyProtection="1"/>
    <xf numFmtId="0" fontId="18" fillId="0" borderId="12" xfId="2" applyBorder="1"/>
    <xf numFmtId="0" fontId="18" fillId="0" borderId="13" xfId="2" applyBorder="1"/>
    <xf numFmtId="0" fontId="20" fillId="4" borderId="12" xfId="2" applyFont="1" applyFill="1" applyBorder="1"/>
    <xf numFmtId="0" fontId="20" fillId="4" borderId="13" xfId="2" applyFont="1" applyFill="1" applyBorder="1"/>
    <xf numFmtId="0" fontId="18" fillId="0" borderId="41" xfId="2" applyBorder="1"/>
    <xf numFmtId="0" fontId="21" fillId="4" borderId="10" xfId="0" applyFont="1" applyFill="1" applyBorder="1" applyAlignment="1">
      <alignment horizontal="left" vertical="center"/>
    </xf>
    <xf numFmtId="0" fontId="21" fillId="4" borderId="8" xfId="0" applyFont="1" applyFill="1" applyBorder="1" applyAlignment="1">
      <alignment horizontal="left" vertical="center"/>
    </xf>
    <xf numFmtId="0" fontId="28" fillId="4" borderId="8" xfId="0" applyFont="1" applyFill="1" applyBorder="1"/>
    <xf numFmtId="0" fontId="28" fillId="4" borderId="8" xfId="0" applyFont="1" applyFill="1" applyBorder="1" applyAlignment="1">
      <alignment horizontal="left" vertical="center"/>
    </xf>
    <xf numFmtId="0" fontId="28" fillId="4" borderId="8" xfId="0" applyFont="1" applyFill="1" applyBorder="1" applyAlignment="1">
      <alignment horizontal="center" vertical="center"/>
    </xf>
    <xf numFmtId="0" fontId="39" fillId="4" borderId="0" xfId="2" applyFont="1" applyFill="1" applyAlignment="1">
      <alignment vertical="center"/>
    </xf>
    <xf numFmtId="0" fontId="39" fillId="4" borderId="17" xfId="2" applyFont="1" applyFill="1" applyBorder="1" applyAlignment="1">
      <alignment vertical="center"/>
    </xf>
    <xf numFmtId="0" fontId="6" fillId="0" borderId="37" xfId="0" applyFont="1" applyBorder="1"/>
    <xf numFmtId="0" fontId="6" fillId="0" borderId="20" xfId="0" applyFont="1" applyBorder="1"/>
    <xf numFmtId="0" fontId="6" fillId="0" borderId="38" xfId="0" applyFont="1" applyBorder="1"/>
    <xf numFmtId="0" fontId="6" fillId="0" borderId="0" xfId="0" applyFont="1" applyAlignment="1">
      <alignment horizontal="left"/>
    </xf>
    <xf numFmtId="0" fontId="28" fillId="0" borderId="0" xfId="0" applyFont="1" applyAlignment="1">
      <alignment vertical="center" wrapText="1"/>
    </xf>
    <xf numFmtId="0" fontId="6" fillId="0" borderId="0" xfId="0" applyFont="1"/>
    <xf numFmtId="0" fontId="28" fillId="0" borderId="0" xfId="0" applyFont="1"/>
    <xf numFmtId="0" fontId="6" fillId="0" borderId="0" xfId="0" applyFont="1" applyAlignment="1">
      <alignment vertical="center" wrapText="1"/>
    </xf>
    <xf numFmtId="0" fontId="39" fillId="4" borderId="12" xfId="2" applyFont="1" applyFill="1" applyBorder="1" applyAlignment="1">
      <alignment vertical="center"/>
    </xf>
    <xf numFmtId="0" fontId="39" fillId="4" borderId="13" xfId="2" applyFont="1" applyFill="1" applyBorder="1" applyAlignment="1">
      <alignment vertical="center"/>
    </xf>
    <xf numFmtId="0" fontId="39" fillId="4" borderId="19" xfId="2" applyFont="1" applyFill="1" applyBorder="1" applyAlignment="1">
      <alignment vertical="center"/>
    </xf>
    <xf numFmtId="0" fontId="39" fillId="4" borderId="18" xfId="2" applyFont="1" applyFill="1" applyBorder="1" applyAlignment="1">
      <alignment vertical="center"/>
    </xf>
    <xf numFmtId="0" fontId="39" fillId="6" borderId="0" xfId="2" applyFont="1" applyFill="1" applyAlignment="1">
      <alignment vertical="center"/>
    </xf>
    <xf numFmtId="0" fontId="39" fillId="4" borderId="15" xfId="2" applyFont="1" applyFill="1" applyBorder="1" applyAlignment="1">
      <alignment vertical="center"/>
    </xf>
    <xf numFmtId="0" fontId="39" fillId="4" borderId="14" xfId="2" applyFont="1" applyFill="1" applyBorder="1" applyAlignment="1">
      <alignment vertical="center"/>
    </xf>
    <xf numFmtId="0" fontId="39" fillId="4" borderId="16" xfId="2" applyFont="1" applyFill="1" applyBorder="1" applyAlignment="1">
      <alignment vertical="center"/>
    </xf>
    <xf numFmtId="0" fontId="6" fillId="0" borderId="40" xfId="0" applyFont="1" applyBorder="1" applyAlignment="1">
      <alignment horizontal="left"/>
    </xf>
    <xf numFmtId="0" fontId="6" fillId="0" borderId="14" xfId="0" applyFont="1" applyBorder="1" applyAlignment="1">
      <alignment horizontal="left"/>
    </xf>
    <xf numFmtId="0" fontId="6" fillId="0" borderId="16" xfId="0" applyFont="1" applyBorder="1" applyAlignment="1">
      <alignment horizontal="left"/>
    </xf>
    <xf numFmtId="0" fontId="1" fillId="5" borderId="20" xfId="0" applyFont="1" applyFill="1" applyBorder="1" applyAlignment="1">
      <alignment horizontal="center"/>
    </xf>
    <xf numFmtId="0" fontId="10" fillId="5" borderId="37" xfId="0" applyFont="1" applyFill="1" applyBorder="1" applyProtection="1">
      <protection locked="0"/>
    </xf>
    <xf numFmtId="0" fontId="10" fillId="5" borderId="38" xfId="0" applyFont="1" applyFill="1" applyBorder="1" applyProtection="1">
      <protection locked="0"/>
    </xf>
    <xf numFmtId="0" fontId="10" fillId="5" borderId="19" xfId="0" applyFont="1" applyFill="1" applyBorder="1" applyProtection="1">
      <protection locked="0"/>
    </xf>
    <xf numFmtId="0" fontId="10" fillId="5" borderId="18" xfId="0" applyFont="1" applyFill="1" applyBorder="1" applyProtection="1">
      <protection locked="0"/>
    </xf>
    <xf numFmtId="44" fontId="10" fillId="5" borderId="38" xfId="0" applyNumberFormat="1" applyFont="1" applyFill="1" applyBorder="1" applyProtection="1">
      <protection locked="0"/>
    </xf>
    <xf numFmtId="166" fontId="10" fillId="5" borderId="37" xfId="0" applyNumberFormat="1" applyFont="1" applyFill="1" applyBorder="1" applyProtection="1">
      <protection locked="0"/>
    </xf>
    <xf numFmtId="166" fontId="10" fillId="5" borderId="38" xfId="0" applyNumberFormat="1" applyFont="1" applyFill="1" applyBorder="1" applyProtection="1">
      <protection locked="0"/>
    </xf>
    <xf numFmtId="166" fontId="10" fillId="5" borderId="19" xfId="0" applyNumberFormat="1" applyFont="1" applyFill="1" applyBorder="1" applyProtection="1">
      <protection locked="0"/>
    </xf>
    <xf numFmtId="166" fontId="10" fillId="5" borderId="18" xfId="0" applyNumberFormat="1" applyFont="1" applyFill="1" applyBorder="1" applyProtection="1">
      <protection locked="0"/>
    </xf>
    <xf numFmtId="44" fontId="10" fillId="5" borderId="38" xfId="0" applyNumberFormat="1" applyFont="1" applyFill="1" applyBorder="1" applyAlignment="1" applyProtection="1">
      <alignment vertical="center"/>
      <protection locked="0"/>
    </xf>
    <xf numFmtId="0" fontId="44" fillId="4" borderId="0" xfId="2" applyFont="1" applyFill="1" applyAlignment="1">
      <alignment vertical="center"/>
    </xf>
    <xf numFmtId="0" fontId="43" fillId="4" borderId="0" xfId="2" applyFont="1" applyFill="1" applyAlignment="1">
      <alignment horizontal="left" vertical="center" indent="2"/>
    </xf>
    <xf numFmtId="0" fontId="44" fillId="4" borderId="0" xfId="2" applyFont="1" applyFill="1" applyAlignment="1">
      <alignment horizontal="left" vertical="center" indent="2"/>
    </xf>
    <xf numFmtId="0" fontId="18" fillId="4" borderId="0" xfId="2" applyFill="1"/>
    <xf numFmtId="0" fontId="0" fillId="4" borderId="0" xfId="0" applyFill="1"/>
    <xf numFmtId="0" fontId="0" fillId="4" borderId="0" xfId="0" applyFill="1" applyAlignment="1">
      <alignment vertical="center"/>
    </xf>
    <xf numFmtId="0" fontId="13" fillId="4" borderId="0" xfId="0" applyFont="1" applyFill="1" applyAlignment="1">
      <alignment vertical="center"/>
    </xf>
    <xf numFmtId="0" fontId="41" fillId="4" borderId="20" xfId="2" applyFont="1" applyFill="1" applyBorder="1" applyAlignment="1">
      <alignment horizontal="left" vertical="center" indent="2"/>
    </xf>
    <xf numFmtId="0" fontId="0" fillId="0" borderId="0" xfId="0" applyProtection="1">
      <protection locked="0"/>
    </xf>
    <xf numFmtId="0" fontId="0" fillId="0" borderId="0" xfId="0" applyAlignment="1" applyProtection="1">
      <alignment horizontal="center"/>
      <protection locked="0"/>
    </xf>
    <xf numFmtId="0" fontId="0" fillId="6" borderId="0" xfId="0" applyFill="1" applyProtection="1">
      <protection locked="0"/>
    </xf>
    <xf numFmtId="0" fontId="28" fillId="6" borderId="0" xfId="0" applyFont="1" applyFill="1" applyProtection="1">
      <protection locked="0"/>
    </xf>
    <xf numFmtId="6" fontId="0" fillId="6" borderId="0" xfId="0" applyNumberFormat="1" applyFill="1" applyProtection="1">
      <protection locked="0"/>
    </xf>
    <xf numFmtId="44" fontId="0" fillId="6" borderId="0" xfId="1" applyFont="1" applyFill="1" applyBorder="1" applyProtection="1">
      <protection locked="0"/>
    </xf>
    <xf numFmtId="0" fontId="1" fillId="6" borderId="0" xfId="0" applyFont="1" applyFill="1" applyProtection="1">
      <protection locked="0"/>
    </xf>
    <xf numFmtId="44" fontId="0" fillId="6" borderId="0" xfId="0" applyNumberFormat="1" applyFill="1" applyProtection="1">
      <protection locked="0"/>
    </xf>
    <xf numFmtId="44" fontId="10" fillId="6" borderId="0" xfId="1" quotePrefix="1" applyFont="1" applyFill="1" applyBorder="1" applyProtection="1">
      <protection locked="0"/>
    </xf>
    <xf numFmtId="44" fontId="10" fillId="6" borderId="0" xfId="0" quotePrefix="1" applyNumberFormat="1" applyFont="1" applyFill="1" applyProtection="1">
      <protection locked="0"/>
    </xf>
    <xf numFmtId="0" fontId="0" fillId="0" borderId="13" xfId="0" applyBorder="1" applyProtection="1">
      <protection locked="0"/>
    </xf>
    <xf numFmtId="44" fontId="1" fillId="6" borderId="0" xfId="0" quotePrefix="1" applyNumberFormat="1" applyFont="1" applyFill="1" applyProtection="1">
      <protection locked="0"/>
    </xf>
    <xf numFmtId="0" fontId="0" fillId="0" borderId="12" xfId="0" applyBorder="1" applyProtection="1">
      <protection locked="0"/>
    </xf>
    <xf numFmtId="0" fontId="1" fillId="0" borderId="12" xfId="0" applyFont="1" applyBorder="1" applyProtection="1">
      <protection locked="0"/>
    </xf>
    <xf numFmtId="0" fontId="30" fillId="0" borderId="12" xfId="3" applyBorder="1" applyProtection="1">
      <protection locked="0"/>
    </xf>
    <xf numFmtId="0" fontId="41" fillId="4" borderId="12" xfId="2" applyFont="1" applyFill="1" applyBorder="1" applyAlignment="1" applyProtection="1">
      <alignment horizontal="left" vertical="center" indent="2"/>
      <protection locked="0"/>
    </xf>
    <xf numFmtId="0" fontId="0" fillId="4" borderId="0" xfId="0" applyFill="1" applyProtection="1">
      <protection locked="0"/>
    </xf>
    <xf numFmtId="0" fontId="0" fillId="4" borderId="13" xfId="0" applyFill="1" applyBorder="1" applyProtection="1">
      <protection locked="0"/>
    </xf>
    <xf numFmtId="0" fontId="0" fillId="4" borderId="12" xfId="0" applyFill="1" applyBorder="1" applyProtection="1">
      <protection locked="0"/>
    </xf>
    <xf numFmtId="0" fontId="0" fillId="4" borderId="19" xfId="0" applyFill="1" applyBorder="1" applyProtection="1">
      <protection locked="0"/>
    </xf>
    <xf numFmtId="0" fontId="0" fillId="4" borderId="17" xfId="0" applyFill="1" applyBorder="1" applyProtection="1">
      <protection locked="0"/>
    </xf>
    <xf numFmtId="0" fontId="0" fillId="4" borderId="18" xfId="0" applyFill="1" applyBorder="1" applyProtection="1">
      <protection locked="0"/>
    </xf>
    <xf numFmtId="44" fontId="0" fillId="5" borderId="22" xfId="0" applyNumberFormat="1" applyFill="1" applyBorder="1"/>
    <xf numFmtId="44" fontId="0" fillId="5" borderId="45" xfId="0" applyNumberFormat="1" applyFill="1" applyBorder="1"/>
    <xf numFmtId="44" fontId="0" fillId="5" borderId="67" xfId="0" applyNumberFormat="1" applyFill="1" applyBorder="1"/>
    <xf numFmtId="0" fontId="6" fillId="5" borderId="53" xfId="0" applyFont="1" applyFill="1" applyBorder="1"/>
    <xf numFmtId="0" fontId="6" fillId="5" borderId="54" xfId="0" applyFont="1" applyFill="1" applyBorder="1"/>
    <xf numFmtId="0" fontId="6" fillId="5" borderId="32" xfId="0" applyFont="1" applyFill="1" applyBorder="1"/>
    <xf numFmtId="0" fontId="6" fillId="5" borderId="36" xfId="0" applyFont="1" applyFill="1" applyBorder="1"/>
    <xf numFmtId="0" fontId="6" fillId="5" borderId="34" xfId="0" applyFont="1" applyFill="1" applyBorder="1"/>
    <xf numFmtId="0" fontId="6" fillId="5" borderId="23" xfId="0" applyFont="1" applyFill="1" applyBorder="1"/>
    <xf numFmtId="0" fontId="6" fillId="5" borderId="20" xfId="0" applyFont="1" applyFill="1" applyBorder="1"/>
    <xf numFmtId="0" fontId="6" fillId="5" borderId="38" xfId="0" applyFont="1" applyFill="1" applyBorder="1"/>
    <xf numFmtId="0" fontId="16" fillId="0" borderId="41" xfId="2" applyFont="1" applyBorder="1"/>
    <xf numFmtId="0" fontId="18" fillId="0" borderId="42" xfId="2" applyBorder="1"/>
    <xf numFmtId="0" fontId="7" fillId="5" borderId="10" xfId="0" applyFont="1" applyFill="1" applyBorder="1"/>
    <xf numFmtId="0" fontId="0" fillId="5" borderId="8" xfId="0" applyFill="1" applyBorder="1"/>
    <xf numFmtId="44" fontId="0" fillId="5" borderId="8" xfId="1" applyFont="1" applyFill="1" applyBorder="1" applyAlignment="1" applyProtection="1"/>
    <xf numFmtId="44" fontId="0" fillId="5" borderId="11" xfId="1" applyFont="1" applyFill="1" applyBorder="1" applyAlignment="1" applyProtection="1"/>
    <xf numFmtId="0" fontId="0" fillId="5" borderId="6" xfId="0" applyFill="1" applyBorder="1"/>
    <xf numFmtId="0" fontId="0" fillId="5" borderId="36" xfId="0" applyFill="1" applyBorder="1"/>
    <xf numFmtId="0" fontId="0" fillId="5" borderId="34" xfId="0" applyFill="1" applyBorder="1"/>
    <xf numFmtId="49" fontId="0" fillId="7" borderId="20" xfId="0" applyNumberFormat="1" applyFill="1" applyBorder="1" applyAlignment="1">
      <alignment horizontal="left" vertical="center"/>
    </xf>
    <xf numFmtId="0" fontId="0" fillId="7" borderId="24" xfId="0" applyFill="1" applyBorder="1" applyAlignment="1">
      <alignment horizontal="center" vertical="center"/>
    </xf>
    <xf numFmtId="167" fontId="0" fillId="7" borderId="30" xfId="0" applyNumberFormat="1" applyFill="1" applyBorder="1" applyAlignment="1">
      <alignment horizontal="center" vertical="center"/>
    </xf>
    <xf numFmtId="39" fontId="0" fillId="7" borderId="28" xfId="0" applyNumberFormat="1" applyFill="1" applyBorder="1" applyAlignment="1" applyProtection="1">
      <alignment horizontal="right" vertical="center"/>
      <protection locked="0"/>
    </xf>
    <xf numFmtId="0" fontId="18" fillId="0" borderId="10" xfId="2" applyBorder="1"/>
    <xf numFmtId="0" fontId="18" fillId="0" borderId="8" xfId="2" applyBorder="1"/>
    <xf numFmtId="0" fontId="24" fillId="0" borderId="0" xfId="0" applyFont="1"/>
    <xf numFmtId="14" fontId="0" fillId="0" borderId="0" xfId="0" applyNumberFormat="1" applyProtection="1">
      <protection locked="0"/>
    </xf>
    <xf numFmtId="0" fontId="0" fillId="2" borderId="19" xfId="0" applyFill="1" applyBorder="1" applyAlignment="1">
      <alignment vertical="center"/>
    </xf>
    <xf numFmtId="0" fontId="0" fillId="2" borderId="17" xfId="0" applyFill="1" applyBorder="1" applyAlignment="1">
      <alignment vertical="center"/>
    </xf>
    <xf numFmtId="14" fontId="0" fillId="5" borderId="55" xfId="0" applyNumberFormat="1" applyFill="1" applyBorder="1" applyProtection="1">
      <protection locked="0"/>
    </xf>
    <xf numFmtId="14" fontId="1" fillId="0" borderId="6" xfId="0" applyNumberFormat="1" applyFont="1" applyBorder="1" applyAlignment="1" applyProtection="1">
      <alignment vertical="center"/>
      <protection locked="0"/>
    </xf>
    <xf numFmtId="0" fontId="3" fillId="5" borderId="37" xfId="0" applyFont="1" applyFill="1" applyBorder="1" applyAlignment="1">
      <alignment horizontal="right"/>
    </xf>
    <xf numFmtId="0" fontId="0" fillId="5" borderId="20" xfId="0" applyFill="1" applyBorder="1" applyAlignment="1">
      <alignment horizontal="right"/>
    </xf>
    <xf numFmtId="14" fontId="0" fillId="5" borderId="64" xfId="0" applyNumberFormat="1" applyFill="1" applyBorder="1" applyAlignment="1" applyProtection="1">
      <alignment horizontal="left"/>
      <protection locked="0"/>
    </xf>
    <xf numFmtId="14" fontId="0" fillId="5" borderId="56" xfId="0" applyNumberFormat="1" applyFill="1" applyBorder="1" applyAlignment="1">
      <alignment horizontal="left"/>
    </xf>
    <xf numFmtId="14" fontId="1" fillId="5" borderId="38" xfId="0" applyNumberFormat="1" applyFont="1" applyFill="1" applyBorder="1" applyAlignment="1" applyProtection="1">
      <alignment horizontal="left"/>
      <protection locked="0"/>
    </xf>
    <xf numFmtId="0" fontId="1" fillId="5" borderId="37" xfId="0" applyFont="1" applyFill="1" applyBorder="1"/>
    <xf numFmtId="0" fontId="1" fillId="5" borderId="20" xfId="0" applyFont="1" applyFill="1" applyBorder="1" applyAlignment="1">
      <alignment horizontal="right"/>
    </xf>
    <xf numFmtId="14" fontId="1" fillId="5" borderId="20" xfId="0" applyNumberFormat="1" applyFont="1" applyFill="1" applyBorder="1" applyAlignment="1" applyProtection="1">
      <alignment horizontal="left"/>
      <protection locked="0"/>
    </xf>
    <xf numFmtId="0" fontId="10" fillId="5" borderId="56" xfId="0" applyFont="1" applyFill="1" applyBorder="1" applyAlignment="1">
      <alignment horizontal="right"/>
    </xf>
    <xf numFmtId="14" fontId="0" fillId="5" borderId="54" xfId="0" applyNumberFormat="1" applyFill="1" applyBorder="1" applyAlignment="1" applyProtection="1">
      <alignment horizontal="left"/>
      <protection locked="0"/>
    </xf>
    <xf numFmtId="0" fontId="0" fillId="5" borderId="54" xfId="0" applyFill="1" applyBorder="1" applyAlignment="1">
      <alignment horizontal="left" vertical="center"/>
    </xf>
    <xf numFmtId="0" fontId="0" fillId="5" borderId="54" xfId="0" applyFill="1" applyBorder="1" applyAlignment="1">
      <alignment horizontal="right"/>
    </xf>
    <xf numFmtId="14" fontId="0" fillId="5" borderId="55" xfId="0" applyNumberFormat="1" applyFill="1" applyBorder="1" applyAlignment="1" applyProtection="1">
      <alignment horizontal="left"/>
      <protection locked="0"/>
    </xf>
    <xf numFmtId="14" fontId="10" fillId="0" borderId="6" xfId="2" applyNumberFormat="1" applyFont="1" applyBorder="1" applyAlignment="1" applyProtection="1">
      <alignment vertical="center"/>
      <protection locked="0"/>
    </xf>
    <xf numFmtId="14" fontId="0" fillId="0" borderId="6" xfId="0" applyNumberFormat="1" applyBorder="1" applyAlignment="1" applyProtection="1">
      <alignment vertical="center"/>
      <protection locked="0"/>
    </xf>
    <xf numFmtId="14" fontId="1" fillId="0" borderId="6" xfId="0" applyNumberFormat="1" applyFont="1" applyBorder="1" applyProtection="1">
      <protection locked="0"/>
    </xf>
    <xf numFmtId="14" fontId="0" fillId="0" borderId="6" xfId="0" applyNumberFormat="1" applyBorder="1" applyProtection="1">
      <protection locked="0"/>
    </xf>
    <xf numFmtId="0" fontId="16" fillId="0" borderId="42" xfId="2" applyFont="1" applyBorder="1"/>
    <xf numFmtId="2" fontId="10" fillId="5" borderId="16" xfId="0" applyNumberFormat="1" applyFont="1" applyFill="1" applyBorder="1"/>
    <xf numFmtId="2" fontId="10" fillId="5" borderId="18" xfId="0" applyNumberFormat="1" applyFont="1" applyFill="1" applyBorder="1"/>
    <xf numFmtId="44" fontId="25" fillId="5" borderId="4" xfId="1" applyFont="1" applyFill="1" applyBorder="1" applyAlignment="1" applyProtection="1">
      <alignment horizontal="center"/>
    </xf>
    <xf numFmtId="14" fontId="1" fillId="0" borderId="42" xfId="2" applyNumberFormat="1" applyFont="1" applyBorder="1"/>
    <xf numFmtId="0" fontId="1" fillId="5" borderId="37" xfId="0" applyFont="1" applyFill="1" applyBorder="1" applyAlignment="1">
      <alignment vertical="center"/>
    </xf>
    <xf numFmtId="0" fontId="1" fillId="5" borderId="24" xfId="0" applyFont="1" applyFill="1" applyBorder="1" applyAlignment="1">
      <alignment vertical="center"/>
    </xf>
    <xf numFmtId="0" fontId="1" fillId="5" borderId="20" xfId="0" applyFont="1" applyFill="1" applyBorder="1" applyAlignment="1">
      <alignment vertical="center"/>
    </xf>
    <xf numFmtId="0" fontId="18" fillId="0" borderId="6" xfId="2" applyBorder="1" applyProtection="1">
      <protection locked="0"/>
    </xf>
    <xf numFmtId="14" fontId="1" fillId="0" borderId="6" xfId="2" applyNumberFormat="1" applyFont="1" applyBorder="1" applyAlignment="1" applyProtection="1">
      <alignment horizontal="center" vertical="center"/>
      <protection locked="0"/>
    </xf>
    <xf numFmtId="0" fontId="1" fillId="0" borderId="0" xfId="2" applyFont="1" applyAlignment="1" applyProtection="1">
      <alignment horizontal="center" vertical="center"/>
      <protection locked="0"/>
    </xf>
    <xf numFmtId="44" fontId="1" fillId="0" borderId="6" xfId="1" applyFont="1" applyFill="1" applyBorder="1" applyAlignment="1" applyProtection="1">
      <alignment horizontal="center" vertical="center" wrapText="1"/>
      <protection locked="0"/>
    </xf>
    <xf numFmtId="0" fontId="1" fillId="0" borderId="6" xfId="2" applyFont="1" applyBorder="1" applyAlignment="1" applyProtection="1">
      <alignment horizontal="center" vertical="center"/>
      <protection locked="0"/>
    </xf>
    <xf numFmtId="44" fontId="1" fillId="0" borderId="6" xfId="1" applyFont="1" applyBorder="1" applyAlignment="1" applyProtection="1">
      <alignment horizontal="center" vertical="center"/>
      <protection locked="0"/>
    </xf>
    <xf numFmtId="44" fontId="1" fillId="0" borderId="1" xfId="1" applyFont="1" applyBorder="1" applyAlignment="1" applyProtection="1">
      <protection locked="0"/>
    </xf>
    <xf numFmtId="44" fontId="3" fillId="2" borderId="0" xfId="1" applyFont="1" applyFill="1" applyBorder="1" applyProtection="1"/>
    <xf numFmtId="0" fontId="3" fillId="2" borderId="13" xfId="0" applyFont="1" applyFill="1" applyBorder="1"/>
    <xf numFmtId="14" fontId="0" fillId="0" borderId="3" xfId="0" applyNumberFormat="1" applyBorder="1" applyProtection="1">
      <protection locked="0"/>
    </xf>
    <xf numFmtId="0" fontId="0" fillId="0" borderId="37" xfId="0" applyBorder="1" applyProtection="1">
      <protection locked="0"/>
    </xf>
    <xf numFmtId="0" fontId="0" fillId="0" borderId="20" xfId="0" applyBorder="1" applyProtection="1">
      <protection locked="0"/>
    </xf>
    <xf numFmtId="0" fontId="0" fillId="0" borderId="48" xfId="0" applyBorder="1" applyProtection="1">
      <protection locked="0"/>
    </xf>
    <xf numFmtId="0" fontId="0" fillId="0" borderId="30" xfId="0" applyBorder="1" applyProtection="1">
      <protection locked="0"/>
    </xf>
    <xf numFmtId="2" fontId="1" fillId="0" borderId="19" xfId="0" applyNumberFormat="1" applyFont="1" applyBorder="1" applyAlignment="1" applyProtection="1">
      <alignment horizontal="right"/>
      <protection locked="0"/>
    </xf>
    <xf numFmtId="2" fontId="10" fillId="5" borderId="17" xfId="0" applyNumberFormat="1" applyFont="1" applyFill="1" applyBorder="1"/>
    <xf numFmtId="44" fontId="25" fillId="5" borderId="17" xfId="1" applyFont="1" applyFill="1" applyBorder="1" applyAlignment="1" applyProtection="1">
      <alignment horizontal="right"/>
    </xf>
    <xf numFmtId="0" fontId="11" fillId="0" borderId="17" xfId="0" applyFont="1" applyBorder="1" applyAlignment="1">
      <alignment horizontal="center" vertical="center"/>
    </xf>
    <xf numFmtId="0" fontId="7" fillId="0" borderId="17" xfId="0" applyFont="1" applyBorder="1" applyAlignment="1">
      <alignment horizontal="right"/>
    </xf>
    <xf numFmtId="0" fontId="7" fillId="0" borderId="21" xfId="0" applyFont="1" applyBorder="1" applyAlignment="1">
      <alignment horizontal="right"/>
    </xf>
    <xf numFmtId="44" fontId="25" fillId="5" borderId="68" xfId="1" applyFont="1" applyFill="1" applyBorder="1" applyAlignment="1" applyProtection="1">
      <alignment horizontal="center"/>
    </xf>
    <xf numFmtId="49" fontId="1" fillId="5" borderId="18" xfId="0" applyNumberFormat="1" applyFont="1" applyFill="1" applyBorder="1"/>
    <xf numFmtId="0" fontId="1" fillId="0" borderId="0" xfId="0" applyFont="1" applyProtection="1">
      <protection locked="0"/>
    </xf>
    <xf numFmtId="0" fontId="47" fillId="0" borderId="0" xfId="0" applyFont="1" applyProtection="1">
      <protection locked="0"/>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56" xfId="0" applyFont="1" applyFill="1" applyBorder="1" applyAlignment="1">
      <alignment horizontal="left"/>
    </xf>
    <xf numFmtId="0" fontId="6" fillId="5" borderId="54" xfId="0" applyFont="1" applyFill="1" applyBorder="1" applyAlignment="1">
      <alignment horizontal="left"/>
    </xf>
    <xf numFmtId="0" fontId="6" fillId="5" borderId="57" xfId="0" applyFont="1" applyFill="1" applyBorder="1" applyAlignment="1">
      <alignment horizontal="left"/>
    </xf>
    <xf numFmtId="164" fontId="0" fillId="0" borderId="20" xfId="0" applyNumberFormat="1" applyBorder="1" applyAlignment="1" applyProtection="1">
      <alignment horizontal="center" vertical="center"/>
      <protection locked="0"/>
    </xf>
    <xf numFmtId="164" fontId="0" fillId="0" borderId="38" xfId="0" applyNumberFormat="1" applyBorder="1" applyAlignment="1" applyProtection="1">
      <alignment horizontal="center" vertical="center"/>
      <protection locked="0"/>
    </xf>
    <xf numFmtId="0" fontId="1" fillId="0" borderId="53" xfId="0"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0" fontId="1" fillId="0" borderId="55" xfId="0" applyFont="1" applyBorder="1" applyAlignment="1" applyProtection="1">
      <alignment horizontal="center" vertical="center"/>
      <protection locked="0"/>
    </xf>
    <xf numFmtId="0" fontId="28" fillId="4" borderId="37" xfId="0" applyFont="1" applyFill="1" applyBorder="1" applyAlignment="1">
      <alignment horizontal="center" vertical="center" wrapText="1"/>
    </xf>
    <xf numFmtId="0" fontId="28" fillId="4" borderId="20" xfId="0" applyFont="1" applyFill="1" applyBorder="1" applyAlignment="1">
      <alignment horizontal="center" vertical="center" wrapText="1"/>
    </xf>
    <xf numFmtId="0" fontId="28" fillId="4" borderId="0" xfId="0" applyFont="1" applyFill="1" applyAlignment="1">
      <alignment horizontal="center" vertical="center" wrapText="1"/>
    </xf>
    <xf numFmtId="0" fontId="28" fillId="4" borderId="38" xfId="0" applyFont="1" applyFill="1" applyBorder="1" applyAlignment="1">
      <alignment horizontal="center" vertical="center" wrapText="1"/>
    </xf>
    <xf numFmtId="0" fontId="1" fillId="0" borderId="53" xfId="0" applyFont="1" applyBorder="1" applyAlignment="1" applyProtection="1">
      <alignment horizontal="center" vertical="center" wrapText="1"/>
      <protection locked="0"/>
    </xf>
    <xf numFmtId="0" fontId="1" fillId="0" borderId="54" xfId="0" applyFont="1" applyBorder="1" applyAlignment="1" applyProtection="1">
      <alignment horizontal="center" vertical="center" wrapText="1"/>
      <protection locked="0"/>
    </xf>
    <xf numFmtId="0" fontId="1" fillId="0" borderId="55" xfId="0" applyFont="1" applyBorder="1" applyAlignment="1" applyProtection="1">
      <alignment horizontal="center" vertical="center" wrapText="1"/>
      <protection locked="0"/>
    </xf>
    <xf numFmtId="0" fontId="1" fillId="0" borderId="56" xfId="0" applyFont="1" applyBorder="1" applyAlignment="1" applyProtection="1">
      <alignment horizontal="center"/>
      <protection locked="0"/>
    </xf>
    <xf numFmtId="0" fontId="0" fillId="0" borderId="54" xfId="0" applyBorder="1" applyAlignment="1" applyProtection="1">
      <alignment horizontal="center"/>
      <protection locked="0"/>
    </xf>
    <xf numFmtId="0" fontId="0" fillId="0" borderId="57" xfId="0" applyBorder="1" applyAlignment="1" applyProtection="1">
      <alignment horizontal="center"/>
      <protection locked="0"/>
    </xf>
    <xf numFmtId="44" fontId="1" fillId="0" borderId="56" xfId="1" applyFont="1" applyFill="1" applyBorder="1" applyAlignment="1" applyProtection="1">
      <alignment horizontal="center" vertical="center"/>
      <protection locked="0"/>
    </xf>
    <xf numFmtId="44" fontId="1" fillId="0" borderId="54" xfId="1" applyFont="1" applyFill="1" applyBorder="1" applyAlignment="1" applyProtection="1">
      <alignment horizontal="center" vertical="center"/>
      <protection locked="0"/>
    </xf>
    <xf numFmtId="44" fontId="1" fillId="0" borderId="55" xfId="1" applyFont="1" applyFill="1" applyBorder="1" applyAlignment="1" applyProtection="1">
      <alignment horizontal="center" vertical="center"/>
      <protection locked="0"/>
    </xf>
    <xf numFmtId="0" fontId="39" fillId="4" borderId="12" xfId="2" applyFont="1" applyFill="1" applyBorder="1" applyAlignment="1" applyProtection="1">
      <alignment horizontal="left" vertical="center"/>
      <protection locked="0"/>
    </xf>
    <xf numFmtId="0" fontId="39" fillId="4" borderId="0" xfId="2" applyFont="1" applyFill="1" applyAlignment="1" applyProtection="1">
      <alignment horizontal="left" vertical="center"/>
      <protection locked="0"/>
    </xf>
    <xf numFmtId="0" fontId="39" fillId="4" borderId="0" xfId="2" applyFont="1" applyFill="1" applyAlignment="1" applyProtection="1">
      <alignment horizontal="center" vertical="center"/>
      <protection locked="0"/>
    </xf>
    <xf numFmtId="0" fontId="6" fillId="5" borderId="37" xfId="0" applyFont="1" applyFill="1" applyBorder="1" applyAlignment="1">
      <alignment horizontal="left"/>
    </xf>
    <xf numFmtId="0" fontId="6" fillId="5" borderId="20" xfId="0" applyFont="1" applyFill="1" applyBorder="1" applyAlignment="1">
      <alignment horizontal="left"/>
    </xf>
    <xf numFmtId="0" fontId="6" fillId="5" borderId="38" xfId="0" applyFont="1" applyFill="1" applyBorder="1" applyAlignment="1">
      <alignment horizontal="left"/>
    </xf>
    <xf numFmtId="0" fontId="38" fillId="4" borderId="12" xfId="0" applyFont="1" applyFill="1" applyBorder="1" applyAlignment="1" applyProtection="1">
      <alignment horizontal="center"/>
      <protection locked="0"/>
    </xf>
    <xf numFmtId="0" fontId="38" fillId="4" borderId="0" xfId="0" applyFont="1" applyFill="1" applyAlignment="1" applyProtection="1">
      <alignment horizontal="center"/>
      <protection locked="0"/>
    </xf>
    <xf numFmtId="0" fontId="1" fillId="0" borderId="54" xfId="0" applyFont="1" applyBorder="1" applyAlignment="1" applyProtection="1">
      <alignment horizontal="center"/>
      <protection locked="0"/>
    </xf>
    <xf numFmtId="0" fontId="30" fillId="0" borderId="56" xfId="3" applyFill="1" applyBorder="1" applyAlignment="1" applyProtection="1">
      <alignment horizontal="center"/>
      <protection locked="0"/>
    </xf>
    <xf numFmtId="0" fontId="1" fillId="0" borderId="53" xfId="0" applyFont="1" applyBorder="1" applyAlignment="1" applyProtection="1">
      <alignment horizontal="center"/>
      <protection locked="0"/>
    </xf>
    <xf numFmtId="0" fontId="1" fillId="0" borderId="55" xfId="0" applyFont="1" applyBorder="1" applyAlignment="1" applyProtection="1">
      <alignment horizontal="center"/>
      <protection locked="0"/>
    </xf>
    <xf numFmtId="0" fontId="28" fillId="0" borderId="54" xfId="0" applyFont="1" applyBorder="1" applyAlignment="1" applyProtection="1">
      <alignment horizontal="center"/>
      <protection locked="0"/>
    </xf>
    <xf numFmtId="0" fontId="28" fillId="0" borderId="57" xfId="0" applyFont="1" applyBorder="1" applyAlignment="1" applyProtection="1">
      <alignment horizontal="center"/>
      <protection locked="0"/>
    </xf>
    <xf numFmtId="0" fontId="28" fillId="4" borderId="37" xfId="0" applyFont="1" applyFill="1" applyBorder="1" applyAlignment="1" applyProtection="1">
      <alignment horizontal="center"/>
      <protection locked="0"/>
    </xf>
    <xf numFmtId="0" fontId="28" fillId="4" borderId="20" xfId="0" applyFont="1" applyFill="1" applyBorder="1" applyAlignment="1" applyProtection="1">
      <alignment horizontal="center"/>
      <protection locked="0"/>
    </xf>
    <xf numFmtId="0" fontId="28" fillId="4" borderId="38" xfId="0" applyFont="1" applyFill="1" applyBorder="1" applyAlignment="1" applyProtection="1">
      <alignment horizontal="center"/>
      <protection locked="0"/>
    </xf>
    <xf numFmtId="0" fontId="20" fillId="4" borderId="25" xfId="2" applyFont="1" applyFill="1" applyBorder="1" applyAlignment="1" applyProtection="1">
      <alignment horizontal="center"/>
      <protection locked="0"/>
    </xf>
    <xf numFmtId="0" fontId="20" fillId="4" borderId="0" xfId="2" applyFont="1" applyFill="1" applyAlignment="1" applyProtection="1">
      <alignment horizontal="center"/>
      <protection locked="0"/>
    </xf>
    <xf numFmtId="0" fontId="20" fillId="4" borderId="13" xfId="2" applyFont="1" applyFill="1" applyBorder="1" applyAlignment="1" applyProtection="1">
      <alignment horizontal="center"/>
      <protection locked="0"/>
    </xf>
    <xf numFmtId="0" fontId="24" fillId="6" borderId="0" xfId="0" applyFont="1" applyFill="1" applyAlignment="1" applyProtection="1">
      <alignment horizontal="center" vertical="center"/>
      <protection locked="0"/>
    </xf>
    <xf numFmtId="0" fontId="28" fillId="4" borderId="48" xfId="0" applyFont="1" applyFill="1" applyBorder="1" applyAlignment="1" applyProtection="1">
      <alignment horizontal="center" wrapText="1"/>
      <protection locked="0"/>
    </xf>
    <xf numFmtId="0" fontId="28" fillId="4" borderId="30" xfId="0" applyFont="1" applyFill="1" applyBorder="1" applyAlignment="1" applyProtection="1">
      <alignment horizontal="center" wrapText="1"/>
      <protection locked="0"/>
    </xf>
    <xf numFmtId="0" fontId="28" fillId="4" borderId="49" xfId="0" applyFont="1" applyFill="1" applyBorder="1" applyAlignment="1" applyProtection="1">
      <alignment horizontal="center" wrapText="1"/>
      <protection locked="0"/>
    </xf>
    <xf numFmtId="0" fontId="6" fillId="5" borderId="56" xfId="0" applyFont="1" applyFill="1" applyBorder="1" applyAlignment="1" applyProtection="1">
      <alignment horizontal="left"/>
      <protection locked="0"/>
    </xf>
    <xf numFmtId="0" fontId="6" fillId="5" borderId="54" xfId="0" applyFont="1" applyFill="1" applyBorder="1" applyAlignment="1" applyProtection="1">
      <alignment horizontal="left"/>
      <protection locked="0"/>
    </xf>
    <xf numFmtId="0" fontId="6" fillId="5" borderId="57" xfId="0" applyFont="1" applyFill="1" applyBorder="1" applyAlignment="1" applyProtection="1">
      <alignment horizontal="left"/>
      <protection locked="0"/>
    </xf>
    <xf numFmtId="0" fontId="0" fillId="4" borderId="56" xfId="0" applyFill="1" applyBorder="1" applyAlignment="1" applyProtection="1">
      <alignment horizontal="center"/>
      <protection locked="0"/>
    </xf>
    <xf numFmtId="0" fontId="0" fillId="4" borderId="54" xfId="0" applyFill="1" applyBorder="1" applyAlignment="1" applyProtection="1">
      <alignment horizontal="center"/>
      <protection locked="0"/>
    </xf>
    <xf numFmtId="0" fontId="0" fillId="4" borderId="55" xfId="0" applyFill="1" applyBorder="1" applyAlignment="1" applyProtection="1">
      <alignment horizontal="center"/>
      <protection locked="0"/>
    </xf>
    <xf numFmtId="0" fontId="20" fillId="4" borderId="12" xfId="2" applyFont="1" applyFill="1" applyBorder="1" applyAlignment="1" applyProtection="1">
      <alignment horizontal="center"/>
      <protection locked="0"/>
    </xf>
    <xf numFmtId="0" fontId="29" fillId="4" borderId="12" xfId="0" applyFont="1" applyFill="1" applyBorder="1" applyAlignment="1" applyProtection="1">
      <alignment horizontal="center"/>
      <protection locked="0"/>
    </xf>
    <xf numFmtId="0" fontId="29" fillId="4" borderId="0" xfId="0" applyFont="1" applyFill="1" applyAlignment="1" applyProtection="1">
      <alignment horizontal="center"/>
      <protection locked="0"/>
    </xf>
    <xf numFmtId="0" fontId="29" fillId="4" borderId="13" xfId="0" applyFont="1" applyFill="1" applyBorder="1" applyAlignment="1" applyProtection="1">
      <alignment horizontal="center"/>
      <protection locked="0"/>
    </xf>
    <xf numFmtId="0" fontId="28" fillId="4" borderId="12" xfId="0" applyFont="1" applyFill="1" applyBorder="1" applyAlignment="1" applyProtection="1">
      <alignment horizontal="left" wrapText="1"/>
      <protection locked="0"/>
    </xf>
    <xf numFmtId="0" fontId="28" fillId="4" borderId="0" xfId="0" applyFont="1" applyFill="1" applyAlignment="1" applyProtection="1">
      <alignment horizontal="left" wrapText="1"/>
      <protection locked="0"/>
    </xf>
    <xf numFmtId="0" fontId="28" fillId="4" borderId="13" xfId="0" applyFont="1" applyFill="1" applyBorder="1" applyAlignment="1" applyProtection="1">
      <alignment horizontal="left" wrapText="1"/>
      <protection locked="0"/>
    </xf>
    <xf numFmtId="0" fontId="1" fillId="0" borderId="56" xfId="0" applyFont="1" applyBorder="1" applyAlignment="1" applyProtection="1">
      <alignment horizontal="center" vertical="center"/>
      <protection locked="0"/>
    </xf>
    <xf numFmtId="0" fontId="1" fillId="0" borderId="57" xfId="0" applyFont="1" applyBorder="1" applyAlignment="1" applyProtection="1">
      <alignment horizontal="center" vertical="center"/>
      <protection locked="0"/>
    </xf>
    <xf numFmtId="0" fontId="1" fillId="6" borderId="12" xfId="0" applyFont="1" applyFill="1" applyBorder="1" applyAlignment="1" applyProtection="1">
      <alignment horizontal="left" wrapText="1"/>
      <protection locked="0"/>
    </xf>
    <xf numFmtId="0" fontId="1" fillId="6" borderId="0" xfId="0" applyFont="1" applyFill="1" applyAlignment="1" applyProtection="1">
      <alignment horizontal="left" wrapText="1"/>
      <protection locked="0"/>
    </xf>
    <xf numFmtId="0" fontId="1" fillId="6" borderId="13" xfId="0" applyFont="1" applyFill="1" applyBorder="1" applyAlignment="1" applyProtection="1">
      <alignment horizontal="left" wrapText="1"/>
      <protection locked="0"/>
    </xf>
    <xf numFmtId="0" fontId="6" fillId="5" borderId="53" xfId="0" applyFont="1" applyFill="1" applyBorder="1" applyAlignment="1">
      <alignment horizontal="left"/>
    </xf>
    <xf numFmtId="0" fontId="6" fillId="5" borderId="55" xfId="0" applyFont="1" applyFill="1" applyBorder="1" applyAlignment="1">
      <alignment horizontal="left"/>
    </xf>
    <xf numFmtId="0" fontId="6" fillId="5" borderId="6" xfId="0" applyFont="1" applyFill="1" applyBorder="1" applyAlignment="1">
      <alignment horizontal="left"/>
    </xf>
    <xf numFmtId="0" fontId="46" fillId="0" borderId="20" xfId="0" applyFont="1" applyBorder="1" applyAlignment="1" applyProtection="1">
      <alignment horizontal="center" vertical="center"/>
      <protection locked="0"/>
    </xf>
    <xf numFmtId="0" fontId="46" fillId="0" borderId="38" xfId="0" applyFont="1" applyBorder="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13" xfId="0" applyFont="1" applyBorder="1" applyAlignment="1" applyProtection="1">
      <alignment horizontal="center" vertical="center"/>
      <protection locked="0"/>
    </xf>
    <xf numFmtId="0" fontId="46" fillId="0" borderId="30" xfId="0" applyFont="1" applyBorder="1" applyAlignment="1" applyProtection="1">
      <alignment horizontal="center" vertical="center"/>
      <protection locked="0"/>
    </xf>
    <xf numFmtId="0" fontId="46" fillId="0" borderId="49" xfId="0" applyFont="1" applyBorder="1" applyAlignment="1" applyProtection="1">
      <alignment horizontal="center" vertical="center"/>
      <protection locked="0"/>
    </xf>
    <xf numFmtId="0" fontId="45" fillId="0" borderId="8" xfId="2" applyFont="1" applyBorder="1" applyAlignment="1">
      <alignment horizontal="center" vertical="center"/>
    </xf>
    <xf numFmtId="0" fontId="45" fillId="0" borderId="9" xfId="2" applyFont="1" applyBorder="1" applyAlignment="1">
      <alignment horizontal="center" vertical="center"/>
    </xf>
    <xf numFmtId="0" fontId="10" fillId="0" borderId="6" xfId="2" applyFont="1" applyBorder="1" applyAlignment="1" applyProtection="1">
      <alignment horizontal="left" vertical="center" indent="1"/>
      <protection locked="0"/>
    </xf>
    <xf numFmtId="0" fontId="18" fillId="0" borderId="56" xfId="2" applyBorder="1" applyAlignment="1" applyProtection="1">
      <alignment horizontal="center"/>
      <protection locked="0"/>
    </xf>
    <xf numFmtId="0" fontId="18" fillId="0" borderId="54" xfId="2" applyBorder="1" applyAlignment="1" applyProtection="1">
      <alignment horizontal="center"/>
      <protection locked="0"/>
    </xf>
    <xf numFmtId="14" fontId="10" fillId="0" borderId="56" xfId="2" applyNumberFormat="1" applyFont="1" applyBorder="1" applyAlignment="1" applyProtection="1">
      <alignment horizontal="center" vertical="center"/>
      <protection locked="0"/>
    </xf>
    <xf numFmtId="0" fontId="10" fillId="0" borderId="55" xfId="2" applyFont="1" applyBorder="1" applyAlignment="1" applyProtection="1">
      <alignment horizontal="center" vertical="center"/>
      <protection locked="0"/>
    </xf>
    <xf numFmtId="0" fontId="7" fillId="0" borderId="35" xfId="0" applyFont="1" applyBorder="1" applyAlignment="1">
      <alignment horizontal="left"/>
    </xf>
    <xf numFmtId="0" fontId="7" fillId="0" borderId="36" xfId="0" applyFont="1" applyBorder="1" applyAlignment="1">
      <alignment horizontal="left"/>
    </xf>
    <xf numFmtId="0" fontId="7" fillId="0" borderId="34" xfId="0" applyFont="1" applyBorder="1" applyAlignment="1">
      <alignment horizontal="left"/>
    </xf>
    <xf numFmtId="164" fontId="17" fillId="5" borderId="37" xfId="0" applyNumberFormat="1" applyFont="1" applyFill="1" applyBorder="1" applyAlignment="1" applyProtection="1">
      <alignment horizontal="center"/>
      <protection locked="0"/>
    </xf>
    <xf numFmtId="164" fontId="17" fillId="5" borderId="20" xfId="0" applyNumberFormat="1" applyFont="1" applyFill="1" applyBorder="1" applyAlignment="1" applyProtection="1">
      <alignment horizontal="center"/>
      <protection locked="0"/>
    </xf>
    <xf numFmtId="164" fontId="17" fillId="5" borderId="38" xfId="0" applyNumberFormat="1" applyFont="1" applyFill="1" applyBorder="1" applyAlignment="1" applyProtection="1">
      <alignment horizontal="center"/>
      <protection locked="0"/>
    </xf>
    <xf numFmtId="0" fontId="1" fillId="0" borderId="6" xfId="2" applyFont="1" applyBorder="1" applyAlignment="1" applyProtection="1">
      <alignment horizontal="center" vertical="center"/>
      <protection locked="0"/>
    </xf>
    <xf numFmtId="0" fontId="20" fillId="4" borderId="12" xfId="2" applyFont="1" applyFill="1" applyBorder="1" applyAlignment="1">
      <alignment horizontal="center"/>
    </xf>
    <xf numFmtId="0" fontId="20" fillId="4" borderId="0" xfId="2" applyFont="1" applyFill="1" applyAlignment="1">
      <alignment horizontal="center"/>
    </xf>
    <xf numFmtId="0" fontId="20" fillId="4" borderId="13" xfId="2" applyFont="1" applyFill="1" applyBorder="1" applyAlignment="1">
      <alignment horizontal="center"/>
    </xf>
    <xf numFmtId="0" fontId="6" fillId="0" borderId="35" xfId="0" applyFont="1" applyBorder="1"/>
    <xf numFmtId="0" fontId="6" fillId="0" borderId="36" xfId="0" applyFont="1" applyBorder="1"/>
    <xf numFmtId="0" fontId="6" fillId="0" borderId="34" xfId="0" applyFont="1" applyBorder="1"/>
    <xf numFmtId="0" fontId="1" fillId="5" borderId="56" xfId="0" applyFont="1" applyFill="1" applyBorder="1" applyAlignment="1">
      <alignment horizontal="center"/>
    </xf>
    <xf numFmtId="0" fontId="1" fillId="5" borderId="54" xfId="0" applyFont="1" applyFill="1" applyBorder="1" applyAlignment="1">
      <alignment horizontal="center"/>
    </xf>
    <xf numFmtId="0" fontId="1" fillId="5" borderId="55" xfId="0" applyFont="1" applyFill="1" applyBorder="1" applyAlignment="1">
      <alignment horizontal="center"/>
    </xf>
    <xf numFmtId="0" fontId="21" fillId="4" borderId="35" xfId="2" applyFont="1" applyFill="1" applyBorder="1" applyAlignment="1">
      <alignment horizontal="left" vertical="center" wrapText="1" indent="2"/>
    </xf>
    <xf numFmtId="0" fontId="21" fillId="4" borderId="36" xfId="2" applyFont="1" applyFill="1" applyBorder="1" applyAlignment="1">
      <alignment horizontal="left" vertical="center" wrapText="1" indent="2"/>
    </xf>
    <xf numFmtId="0" fontId="21" fillId="4" borderId="34" xfId="2" applyFont="1" applyFill="1" applyBorder="1" applyAlignment="1">
      <alignment horizontal="left" vertical="center" wrapText="1" indent="2"/>
    </xf>
    <xf numFmtId="0" fontId="6" fillId="0" borderId="10" xfId="0" applyFont="1" applyBorder="1" applyAlignment="1">
      <alignment horizontal="left" vertical="center" wrapText="1"/>
    </xf>
    <xf numFmtId="0" fontId="6" fillId="0" borderId="8" xfId="0" applyFont="1" applyBorder="1" applyAlignment="1">
      <alignment horizontal="left" vertical="center" wrapText="1"/>
    </xf>
    <xf numFmtId="0" fontId="6" fillId="0" borderId="11" xfId="0" applyFont="1" applyBorder="1" applyAlignment="1">
      <alignment horizontal="left" vertical="center" wrapText="1"/>
    </xf>
    <xf numFmtId="0" fontId="1" fillId="0" borderId="6" xfId="2" applyFont="1" applyBorder="1" applyAlignment="1" applyProtection="1">
      <alignment horizontal="center" vertical="center" wrapText="1"/>
      <protection locked="0"/>
    </xf>
    <xf numFmtId="0" fontId="20" fillId="4" borderId="10" xfId="2" applyFont="1" applyFill="1" applyBorder="1" applyAlignment="1">
      <alignment horizontal="center" wrapText="1"/>
    </xf>
    <xf numFmtId="0" fontId="20" fillId="4" borderId="8" xfId="2" applyFont="1" applyFill="1" applyBorder="1" applyAlignment="1">
      <alignment horizontal="center"/>
    </xf>
    <xf numFmtId="0" fontId="20" fillId="4" borderId="17" xfId="2" applyFont="1" applyFill="1" applyBorder="1" applyAlignment="1">
      <alignment horizontal="center"/>
    </xf>
    <xf numFmtId="0" fontId="21" fillId="4" borderId="63" xfId="2" applyFont="1" applyFill="1" applyBorder="1" applyAlignment="1">
      <alignment horizontal="center" vertical="center" wrapText="1"/>
    </xf>
    <xf numFmtId="0" fontId="21" fillId="4" borderId="63" xfId="2" applyFont="1" applyFill="1" applyBorder="1" applyAlignment="1">
      <alignment horizontal="center" vertical="center"/>
    </xf>
    <xf numFmtId="0" fontId="18" fillId="4" borderId="0" xfId="2" applyFill="1"/>
    <xf numFmtId="168" fontId="10" fillId="0" borderId="51" xfId="2" applyNumberFormat="1" applyFont="1" applyBorder="1" applyAlignment="1" applyProtection="1">
      <alignment horizontal="center" vertical="center"/>
      <protection locked="0"/>
    </xf>
    <xf numFmtId="168" fontId="10" fillId="0" borderId="43" xfId="2" applyNumberFormat="1" applyFont="1" applyBorder="1" applyAlignment="1" applyProtection="1">
      <alignment horizontal="center" vertical="center"/>
      <protection locked="0"/>
    </xf>
    <xf numFmtId="0" fontId="20" fillId="4" borderId="10" xfId="2" applyFont="1" applyFill="1" applyBorder="1" applyAlignment="1">
      <alignment horizontal="center"/>
    </xf>
    <xf numFmtId="0" fontId="20" fillId="4" borderId="9" xfId="2" applyFont="1" applyFill="1" applyBorder="1" applyAlignment="1">
      <alignment horizontal="center"/>
    </xf>
    <xf numFmtId="0" fontId="6" fillId="2" borderId="27" xfId="2" applyFont="1" applyFill="1" applyBorder="1"/>
    <xf numFmtId="0" fontId="6" fillId="2" borderId="30" xfId="2" applyFont="1" applyFill="1" applyBorder="1"/>
    <xf numFmtId="0" fontId="6" fillId="2" borderId="28" xfId="2" applyFont="1" applyFill="1" applyBorder="1"/>
    <xf numFmtId="0" fontId="6" fillId="2" borderId="32" xfId="2" applyFont="1" applyFill="1" applyBorder="1"/>
    <xf numFmtId="0" fontId="6" fillId="2" borderId="36" xfId="2" applyFont="1" applyFill="1" applyBorder="1"/>
    <xf numFmtId="0" fontId="6" fillId="2" borderId="33" xfId="2" applyFont="1" applyFill="1" applyBorder="1"/>
    <xf numFmtId="0" fontId="6" fillId="0" borderId="0" xfId="2" applyFont="1" applyAlignment="1">
      <alignment horizontal="right"/>
    </xf>
    <xf numFmtId="0" fontId="18" fillId="0" borderId="51" xfId="2" applyBorder="1" applyAlignment="1" applyProtection="1">
      <alignment horizontal="center" vertical="center"/>
      <protection locked="0"/>
    </xf>
    <xf numFmtId="0" fontId="18" fillId="0" borderId="42" xfId="2" applyBorder="1" applyAlignment="1" applyProtection="1">
      <alignment horizontal="center" vertical="center"/>
      <protection locked="0"/>
    </xf>
    <xf numFmtId="0" fontId="18" fillId="0" borderId="43" xfId="2" applyBorder="1" applyAlignment="1" applyProtection="1">
      <alignment horizontal="center" vertical="center"/>
      <protection locked="0"/>
    </xf>
    <xf numFmtId="0" fontId="10" fillId="0" borderId="56" xfId="2" applyFont="1" applyBorder="1" applyProtection="1">
      <protection locked="0"/>
    </xf>
    <xf numFmtId="0" fontId="10" fillId="0" borderId="55" xfId="2" applyFont="1" applyBorder="1" applyProtection="1">
      <protection locked="0"/>
    </xf>
    <xf numFmtId="0" fontId="21" fillId="4" borderId="32" xfId="2" applyFont="1" applyFill="1" applyBorder="1" applyAlignment="1">
      <alignment horizontal="center" vertical="center"/>
    </xf>
    <xf numFmtId="0" fontId="21" fillId="4" borderId="36" xfId="2" applyFont="1" applyFill="1" applyBorder="1" applyAlignment="1">
      <alignment horizontal="center" vertical="center"/>
    </xf>
    <xf numFmtId="0" fontId="1" fillId="0" borderId="56" xfId="2" applyFont="1" applyBorder="1" applyAlignment="1" applyProtection="1">
      <alignment horizontal="center" vertical="center"/>
      <protection locked="0"/>
    </xf>
    <xf numFmtId="0" fontId="1" fillId="0" borderId="54" xfId="2" applyFont="1" applyBorder="1" applyAlignment="1" applyProtection="1">
      <alignment horizontal="center" vertical="center"/>
      <protection locked="0"/>
    </xf>
    <xf numFmtId="0" fontId="20" fillId="4" borderId="10" xfId="2" applyFont="1" applyFill="1" applyBorder="1" applyAlignment="1">
      <alignment horizontal="center" vertical="center"/>
    </xf>
    <xf numFmtId="0" fontId="20" fillId="4" borderId="8" xfId="2" applyFont="1" applyFill="1" applyBorder="1" applyAlignment="1">
      <alignment horizontal="center" vertical="center"/>
    </xf>
    <xf numFmtId="0" fontId="20" fillId="4" borderId="9" xfId="2" applyFont="1" applyFill="1" applyBorder="1" applyAlignment="1">
      <alignment horizontal="center" vertical="center"/>
    </xf>
    <xf numFmtId="0" fontId="6" fillId="2" borderId="15"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8" fillId="0" borderId="6" xfId="2" applyBorder="1" applyAlignment="1" applyProtection="1">
      <alignment horizontal="center" vertical="center"/>
      <protection locked="0"/>
    </xf>
    <xf numFmtId="0" fontId="18" fillId="0" borderId="3" xfId="2" applyBorder="1" applyAlignment="1" applyProtection="1">
      <alignment horizontal="center" vertical="center"/>
      <protection locked="0"/>
    </xf>
    <xf numFmtId="0" fontId="18" fillId="0" borderId="6" xfId="2" applyBorder="1" applyAlignment="1">
      <alignment horizontal="center"/>
    </xf>
    <xf numFmtId="0" fontId="18" fillId="0" borderId="3" xfId="2" applyBorder="1" applyAlignment="1">
      <alignment horizontal="center"/>
    </xf>
    <xf numFmtId="168" fontId="10" fillId="0" borderId="6" xfId="2" applyNumberFormat="1" applyFont="1" applyBorder="1" applyAlignment="1" applyProtection="1">
      <alignment horizontal="center" vertical="center"/>
      <protection locked="0"/>
    </xf>
    <xf numFmtId="168" fontId="10" fillId="0" borderId="3" xfId="2" applyNumberFormat="1" applyFont="1" applyBorder="1" applyAlignment="1" applyProtection="1">
      <alignment horizontal="center" vertical="center"/>
      <protection locked="0"/>
    </xf>
    <xf numFmtId="0" fontId="21" fillId="4" borderId="33" xfId="2" applyFont="1" applyFill="1" applyBorder="1" applyAlignment="1">
      <alignment horizontal="center" vertical="center"/>
    </xf>
    <xf numFmtId="0" fontId="1" fillId="0" borderId="56" xfId="2" applyFont="1" applyBorder="1" applyAlignment="1" applyProtection="1">
      <alignment horizontal="center" vertical="center" wrapText="1"/>
      <protection locked="0"/>
    </xf>
    <xf numFmtId="0" fontId="1" fillId="0" borderId="55" xfId="2" applyFont="1" applyBorder="1" applyAlignment="1" applyProtection="1">
      <alignment horizontal="center" vertical="center" wrapText="1"/>
      <protection locked="0"/>
    </xf>
    <xf numFmtId="0" fontId="1" fillId="0" borderId="55" xfId="2" applyFont="1" applyBorder="1" applyAlignment="1" applyProtection="1">
      <alignment horizontal="center" vertical="center"/>
      <protection locked="0"/>
    </xf>
    <xf numFmtId="0" fontId="18" fillId="0" borderId="51" xfId="2" applyBorder="1" applyAlignment="1">
      <alignment horizontal="center"/>
    </xf>
    <xf numFmtId="0" fontId="18" fillId="0" borderId="42" xfId="2" applyBorder="1" applyAlignment="1">
      <alignment horizontal="center"/>
    </xf>
    <xf numFmtId="0" fontId="18" fillId="0" borderId="43" xfId="2" applyBorder="1" applyAlignment="1">
      <alignment horizontal="center"/>
    </xf>
    <xf numFmtId="0" fontId="10" fillId="0" borderId="27" xfId="2" applyFont="1" applyBorder="1" applyAlignment="1">
      <alignment horizontal="right"/>
    </xf>
    <xf numFmtId="0" fontId="10" fillId="0" borderId="30" xfId="2" applyFont="1" applyBorder="1" applyAlignment="1">
      <alignment horizontal="right"/>
    </xf>
    <xf numFmtId="0" fontId="18" fillId="0" borderId="28" xfId="2" applyBorder="1" applyAlignment="1">
      <alignment horizontal="right"/>
    </xf>
    <xf numFmtId="0" fontId="18" fillId="0" borderId="20" xfId="2" applyBorder="1" applyAlignment="1" applyProtection="1">
      <alignment horizontal="center"/>
      <protection locked="0"/>
    </xf>
    <xf numFmtId="0" fontId="10" fillId="0" borderId="51" xfId="2" applyFont="1" applyBorder="1" applyAlignment="1" applyProtection="1">
      <alignment horizontal="center" vertical="center"/>
      <protection locked="0"/>
    </xf>
    <xf numFmtId="0" fontId="10" fillId="0" borderId="42" xfId="2" applyFont="1" applyBorder="1" applyAlignment="1" applyProtection="1">
      <alignment horizontal="center" vertical="center"/>
      <protection locked="0"/>
    </xf>
    <xf numFmtId="0" fontId="10" fillId="0" borderId="43" xfId="2" applyFont="1" applyBorder="1" applyAlignment="1" applyProtection="1">
      <alignment horizontal="center" vertical="center"/>
      <protection locked="0"/>
    </xf>
    <xf numFmtId="0" fontId="24" fillId="4" borderId="10" xfId="0" applyFont="1" applyFill="1" applyBorder="1" applyAlignment="1">
      <alignment horizontal="center"/>
    </xf>
    <xf numFmtId="0" fontId="24" fillId="4" borderId="8" xfId="0" applyFont="1" applyFill="1" applyBorder="1" applyAlignment="1">
      <alignment horizontal="center"/>
    </xf>
    <xf numFmtId="0" fontId="24" fillId="4" borderId="9" xfId="0" applyFont="1" applyFill="1" applyBorder="1" applyAlignment="1">
      <alignment horizontal="center"/>
    </xf>
    <xf numFmtId="0" fontId="1" fillId="5" borderId="35"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1" fillId="5" borderId="33" xfId="0" applyFont="1" applyFill="1" applyBorder="1" applyAlignment="1">
      <alignment horizontal="center" vertical="center" wrapText="1"/>
    </xf>
    <xf numFmtId="0" fontId="6" fillId="0" borderId="53" xfId="0" applyFont="1" applyBorder="1" applyAlignment="1">
      <alignment horizontal="left" vertical="center" wrapText="1"/>
    </xf>
    <xf numFmtId="0" fontId="6" fillId="0" borderId="54" xfId="0" applyFont="1" applyBorder="1" applyAlignment="1">
      <alignment horizontal="left" vertical="center" wrapText="1"/>
    </xf>
    <xf numFmtId="0" fontId="6" fillId="0" borderId="55" xfId="0" applyFont="1" applyBorder="1" applyAlignment="1">
      <alignment horizontal="left" vertical="center" wrapText="1"/>
    </xf>
    <xf numFmtId="0" fontId="1" fillId="5" borderId="53" xfId="0" applyFont="1" applyFill="1" applyBorder="1" applyAlignment="1">
      <alignment horizontal="center"/>
    </xf>
    <xf numFmtId="0" fontId="1" fillId="5" borderId="57" xfId="0" applyFont="1" applyFill="1" applyBorder="1" applyAlignment="1">
      <alignment horizontal="center"/>
    </xf>
    <xf numFmtId="0" fontId="1" fillId="5" borderId="56" xfId="0" applyFont="1" applyFill="1" applyBorder="1" applyAlignment="1">
      <alignment horizontal="center" vertical="center" wrapText="1"/>
    </xf>
    <xf numFmtId="0" fontId="1" fillId="5" borderId="54" xfId="0" applyFont="1" applyFill="1" applyBorder="1" applyAlignment="1">
      <alignment horizontal="center" vertical="center" wrapText="1"/>
    </xf>
    <xf numFmtId="0" fontId="1" fillId="5" borderId="57" xfId="0" applyFont="1" applyFill="1" applyBorder="1" applyAlignment="1">
      <alignment horizontal="center" vertical="center" wrapText="1"/>
    </xf>
    <xf numFmtId="0" fontId="6" fillId="0" borderId="56" xfId="0" applyFont="1" applyBorder="1" applyAlignment="1">
      <alignment horizontal="left" vertical="center" wrapText="1"/>
    </xf>
    <xf numFmtId="0" fontId="6" fillId="0" borderId="57" xfId="0" applyFont="1" applyBorder="1" applyAlignment="1">
      <alignment horizontal="left" vertical="center" wrapText="1"/>
    </xf>
    <xf numFmtId="0" fontId="1" fillId="5" borderId="37" xfId="0" applyFont="1" applyFill="1" applyBorder="1" applyAlignment="1" applyProtection="1">
      <alignment horizontal="center" vertical="center"/>
      <protection locked="0"/>
    </xf>
    <xf numFmtId="0" fontId="1" fillId="5" borderId="20" xfId="0" applyFont="1" applyFill="1" applyBorder="1" applyAlignment="1" applyProtection="1">
      <alignment horizontal="center" vertical="center"/>
      <protection locked="0"/>
    </xf>
    <xf numFmtId="0" fontId="1" fillId="5" borderId="38" xfId="0" applyFont="1" applyFill="1" applyBorder="1" applyAlignment="1" applyProtection="1">
      <alignment horizontal="center" vertical="center"/>
      <protection locked="0"/>
    </xf>
    <xf numFmtId="0" fontId="1" fillId="5" borderId="19" xfId="0" applyFont="1" applyFill="1" applyBorder="1" applyAlignment="1" applyProtection="1">
      <alignment horizontal="center" vertical="center"/>
      <protection locked="0"/>
    </xf>
    <xf numFmtId="0" fontId="1" fillId="5" borderId="17" xfId="0" applyFont="1" applyFill="1" applyBorder="1" applyAlignment="1" applyProtection="1">
      <alignment horizontal="center" vertical="center"/>
      <protection locked="0"/>
    </xf>
    <xf numFmtId="0" fontId="1" fillId="5" borderId="18" xfId="0" applyFont="1" applyFill="1" applyBorder="1" applyAlignment="1" applyProtection="1">
      <alignment horizontal="center" vertical="center"/>
      <protection locked="0"/>
    </xf>
    <xf numFmtId="0" fontId="42" fillId="4" borderId="12" xfId="0" applyFont="1" applyFill="1" applyBorder="1" applyAlignment="1">
      <alignment horizontal="center" vertical="center" wrapText="1"/>
    </xf>
    <xf numFmtId="0" fontId="42" fillId="4" borderId="0" xfId="0" applyFont="1" applyFill="1" applyAlignment="1">
      <alignment horizontal="center" vertical="center" wrapText="1"/>
    </xf>
    <xf numFmtId="0" fontId="42" fillId="4" borderId="13" xfId="0" applyFont="1" applyFill="1" applyBorder="1" applyAlignment="1">
      <alignment horizontal="center" vertical="center" wrapText="1"/>
    </xf>
    <xf numFmtId="0" fontId="42" fillId="4" borderId="19" xfId="0" applyFont="1" applyFill="1" applyBorder="1" applyAlignment="1">
      <alignment horizontal="center" vertical="center" wrapText="1"/>
    </xf>
    <xf numFmtId="0" fontId="42" fillId="4" borderId="17" xfId="0" applyFont="1" applyFill="1" applyBorder="1" applyAlignment="1">
      <alignment horizontal="center" vertical="center" wrapText="1"/>
    </xf>
    <xf numFmtId="0" fontId="42" fillId="4" borderId="18" xfId="0" applyFont="1" applyFill="1" applyBorder="1" applyAlignment="1">
      <alignment horizontal="center" vertical="center" wrapText="1"/>
    </xf>
    <xf numFmtId="0" fontId="20" fillId="4" borderId="15" xfId="2" applyFont="1" applyFill="1" applyBorder="1" applyAlignment="1">
      <alignment horizontal="center" wrapText="1"/>
    </xf>
    <xf numFmtId="0" fontId="20" fillId="4" borderId="14" xfId="2" applyFont="1" applyFill="1" applyBorder="1" applyAlignment="1">
      <alignment horizontal="center"/>
    </xf>
    <xf numFmtId="0" fontId="20" fillId="4" borderId="19" xfId="2" applyFont="1" applyFill="1" applyBorder="1" applyAlignment="1">
      <alignment horizontal="center"/>
    </xf>
    <xf numFmtId="0" fontId="10" fillId="5" borderId="37" xfId="0" applyFont="1" applyFill="1" applyBorder="1" applyAlignment="1" applyProtection="1">
      <alignment horizontal="center" vertical="center"/>
      <protection locked="0"/>
    </xf>
    <xf numFmtId="0" fontId="10" fillId="5" borderId="20" xfId="0" applyFont="1" applyFill="1" applyBorder="1" applyAlignment="1" applyProtection="1">
      <alignment horizontal="center" vertical="center"/>
      <protection locked="0"/>
    </xf>
    <xf numFmtId="0" fontId="10" fillId="5" borderId="38" xfId="0" applyFont="1" applyFill="1" applyBorder="1" applyAlignment="1" applyProtection="1">
      <alignment horizontal="center" vertical="center"/>
      <protection locked="0"/>
    </xf>
    <xf numFmtId="0" fontId="10" fillId="5" borderId="19" xfId="0" applyFont="1" applyFill="1" applyBorder="1" applyAlignment="1" applyProtection="1">
      <alignment horizontal="center" vertical="center"/>
      <protection locked="0"/>
    </xf>
    <xf numFmtId="0" fontId="10" fillId="5" borderId="17" xfId="0" applyFont="1" applyFill="1" applyBorder="1" applyAlignment="1" applyProtection="1">
      <alignment horizontal="center" vertical="center"/>
      <protection locked="0"/>
    </xf>
    <xf numFmtId="0" fontId="10" fillId="5" borderId="18" xfId="0" applyFont="1" applyFill="1" applyBorder="1" applyAlignment="1" applyProtection="1">
      <alignment horizontal="center" vertical="center"/>
      <protection locked="0"/>
    </xf>
    <xf numFmtId="0" fontId="7" fillId="5" borderId="15" xfId="0" applyFont="1" applyFill="1" applyBorder="1" applyAlignment="1">
      <alignment horizontal="left" vertical="top" wrapText="1"/>
    </xf>
    <xf numFmtId="0" fontId="7" fillId="5" borderId="14" xfId="0" applyFont="1" applyFill="1" applyBorder="1" applyAlignment="1">
      <alignment horizontal="left" vertical="top" wrapText="1"/>
    </xf>
    <xf numFmtId="0" fontId="7" fillId="5" borderId="16" xfId="0" applyFont="1" applyFill="1" applyBorder="1" applyAlignment="1">
      <alignment horizontal="left" vertical="top" wrapText="1"/>
    </xf>
    <xf numFmtId="0" fontId="7" fillId="5" borderId="12" xfId="0" applyFont="1" applyFill="1" applyBorder="1" applyAlignment="1">
      <alignment horizontal="left" vertical="top" wrapText="1"/>
    </xf>
    <xf numFmtId="0" fontId="7" fillId="5" borderId="0" xfId="0" applyFont="1" applyFill="1" applyAlignment="1">
      <alignment horizontal="left" vertical="top" wrapText="1"/>
    </xf>
    <xf numFmtId="0" fontId="7" fillId="5" borderId="13" xfId="0" applyFont="1" applyFill="1" applyBorder="1" applyAlignment="1">
      <alignment horizontal="left" vertical="top" wrapText="1"/>
    </xf>
    <xf numFmtId="0" fontId="11" fillId="0" borderId="22"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7" fillId="5" borderId="35" xfId="0" applyFont="1" applyFill="1" applyBorder="1"/>
    <xf numFmtId="0" fontId="7" fillId="5" borderId="36" xfId="0" applyFont="1" applyFill="1" applyBorder="1"/>
    <xf numFmtId="0" fontId="7" fillId="5" borderId="34" xfId="0" applyFont="1" applyFill="1" applyBorder="1"/>
    <xf numFmtId="2" fontId="1" fillId="0" borderId="60" xfId="0" applyNumberFormat="1" applyFont="1" applyBorder="1" applyAlignment="1" applyProtection="1">
      <alignment horizontal="right"/>
      <protection locked="0"/>
    </xf>
    <xf numFmtId="2" fontId="1" fillId="0" borderId="50" xfId="0" applyNumberFormat="1" applyFont="1" applyBorder="1" applyAlignment="1" applyProtection="1">
      <alignment horizontal="right"/>
      <protection locked="0"/>
    </xf>
    <xf numFmtId="44" fontId="25" fillId="5" borderId="22" xfId="1" applyFont="1" applyFill="1" applyBorder="1" applyAlignment="1" applyProtection="1">
      <alignment horizontal="right"/>
    </xf>
    <xf numFmtId="44" fontId="25" fillId="5" borderId="46" xfId="1" applyFont="1" applyFill="1" applyBorder="1" applyAlignment="1" applyProtection="1">
      <alignment horizontal="right"/>
    </xf>
    <xf numFmtId="0" fontId="7" fillId="0" borderId="41" xfId="0" applyFont="1" applyBorder="1" applyAlignment="1">
      <alignment horizontal="right"/>
    </xf>
    <xf numFmtId="0" fontId="7" fillId="0" borderId="42" xfId="0" applyFont="1" applyBorder="1" applyAlignment="1">
      <alignment horizontal="right"/>
    </xf>
    <xf numFmtId="0" fontId="7" fillId="0" borderId="43" xfId="0" applyFont="1" applyBorder="1" applyAlignment="1">
      <alignment horizontal="right"/>
    </xf>
    <xf numFmtId="2" fontId="0" fillId="5" borderId="4" xfId="0" applyNumberFormat="1" applyFill="1" applyBorder="1" applyAlignment="1" applyProtection="1">
      <alignment vertical="center"/>
      <protection locked="0"/>
    </xf>
    <xf numFmtId="2" fontId="0" fillId="5" borderId="47" xfId="0" applyNumberFormat="1" applyFill="1" applyBorder="1" applyAlignment="1" applyProtection="1">
      <alignment vertical="center"/>
      <protection locked="0"/>
    </xf>
    <xf numFmtId="0" fontId="9" fillId="0" borderId="15" xfId="0" applyFont="1" applyBorder="1"/>
    <xf numFmtId="0" fontId="9" fillId="0" borderId="14" xfId="0" applyFont="1" applyBorder="1"/>
    <xf numFmtId="0" fontId="9" fillId="0" borderId="16" xfId="0" applyFont="1" applyBorder="1"/>
    <xf numFmtId="0" fontId="9" fillId="0" borderId="35" xfId="0" applyFont="1" applyBorder="1"/>
    <xf numFmtId="0" fontId="9" fillId="0" borderId="36" xfId="0" applyFont="1" applyBorder="1"/>
    <xf numFmtId="0" fontId="9" fillId="0" borderId="34" xfId="0" applyFont="1" applyBorder="1"/>
    <xf numFmtId="0" fontId="11" fillId="0" borderId="6" xfId="0" applyFont="1" applyBorder="1" applyAlignment="1">
      <alignment horizontal="center" vertical="center" wrapText="1"/>
    </xf>
    <xf numFmtId="44" fontId="10" fillId="5" borderId="20" xfId="0" applyNumberFormat="1" applyFont="1" applyFill="1" applyBorder="1" applyProtection="1">
      <protection locked="0"/>
    </xf>
    <xf numFmtId="0" fontId="35" fillId="4" borderId="15" xfId="0" applyFont="1" applyFill="1" applyBorder="1" applyAlignment="1">
      <alignment horizontal="center" vertical="center" wrapText="1"/>
    </xf>
    <xf numFmtId="0" fontId="28" fillId="4" borderId="14"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1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46" fillId="0" borderId="0" xfId="0" applyFont="1" applyAlignment="1">
      <alignment horizontal="center" vertical="center" wrapText="1"/>
    </xf>
    <xf numFmtId="0" fontId="46" fillId="0" borderId="26" xfId="0" applyFont="1" applyBorder="1" applyAlignment="1">
      <alignment horizontal="center" vertical="center" wrapText="1"/>
    </xf>
    <xf numFmtId="0" fontId="31" fillId="4" borderId="19" xfId="0" applyFont="1" applyFill="1" applyBorder="1" applyAlignment="1">
      <alignment vertical="top" wrapText="1"/>
    </xf>
    <xf numFmtId="0" fontId="31" fillId="4" borderId="17" xfId="0" applyFont="1" applyFill="1" applyBorder="1" applyAlignment="1">
      <alignment vertical="top" wrapText="1"/>
    </xf>
    <xf numFmtId="0" fontId="31" fillId="4" borderId="18" xfId="0" applyFont="1" applyFill="1" applyBorder="1" applyAlignment="1">
      <alignment vertical="top" wrapText="1"/>
    </xf>
    <xf numFmtId="0" fontId="32" fillId="4" borderId="15"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16" xfId="0" applyFont="1" applyFill="1" applyBorder="1" applyAlignment="1">
      <alignment horizontal="center" vertical="center" wrapText="1"/>
    </xf>
    <xf numFmtId="0" fontId="32" fillId="4" borderId="19"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32" fillId="4" borderId="18" xfId="0" applyFont="1" applyFill="1" applyBorder="1" applyAlignment="1">
      <alignment horizontal="center" vertical="center" wrapText="1"/>
    </xf>
    <xf numFmtId="0" fontId="10" fillId="5" borderId="37" xfId="0" applyFont="1" applyFill="1" applyBorder="1" applyAlignment="1" applyProtection="1">
      <alignment horizontal="center"/>
      <protection locked="0"/>
    </xf>
    <xf numFmtId="0" fontId="10" fillId="5" borderId="20" xfId="0" applyFont="1" applyFill="1" applyBorder="1" applyAlignment="1" applyProtection="1">
      <alignment horizontal="center"/>
      <protection locked="0"/>
    </xf>
    <xf numFmtId="0" fontId="10" fillId="5" borderId="38" xfId="0" applyFont="1" applyFill="1" applyBorder="1" applyAlignment="1" applyProtection="1">
      <alignment horizontal="center"/>
      <protection locked="0"/>
    </xf>
    <xf numFmtId="0" fontId="10" fillId="5" borderId="19" xfId="0" applyFont="1" applyFill="1" applyBorder="1" applyAlignment="1" applyProtection="1">
      <alignment horizontal="center"/>
      <protection locked="0"/>
    </xf>
    <xf numFmtId="0" fontId="10" fillId="5" borderId="17" xfId="0" applyFont="1" applyFill="1" applyBorder="1" applyAlignment="1" applyProtection="1">
      <alignment horizontal="center"/>
      <protection locked="0"/>
    </xf>
    <xf numFmtId="0" fontId="10" fillId="5" borderId="18" xfId="0" applyFont="1" applyFill="1" applyBorder="1" applyAlignment="1" applyProtection="1">
      <alignment horizontal="center"/>
      <protection locked="0"/>
    </xf>
    <xf numFmtId="0" fontId="14" fillId="0" borderId="12" xfId="0" applyFont="1" applyBorder="1" applyAlignment="1">
      <alignment horizontal="center" vertical="center"/>
    </xf>
    <xf numFmtId="0" fontId="14" fillId="0" borderId="0" xfId="0" applyFont="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19"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3" fillId="5" borderId="37" xfId="0" applyFont="1" applyFill="1" applyBorder="1" applyAlignment="1">
      <alignment vertical="center" wrapText="1"/>
    </xf>
    <xf numFmtId="0" fontId="3" fillId="5" borderId="24" xfId="0" applyFont="1" applyFill="1" applyBorder="1" applyAlignment="1">
      <alignment vertical="center" wrapText="1"/>
    </xf>
    <xf numFmtId="0" fontId="3" fillId="5" borderId="19" xfId="0" applyFont="1" applyFill="1" applyBorder="1" applyAlignment="1">
      <alignment vertical="center" wrapText="1"/>
    </xf>
    <xf numFmtId="0" fontId="3" fillId="5" borderId="21" xfId="0" applyFont="1" applyFill="1" applyBorder="1" applyAlignment="1">
      <alignment vertical="center" wrapText="1"/>
    </xf>
    <xf numFmtId="2" fontId="0" fillId="0" borderId="3" xfId="0" applyNumberFormat="1" applyBorder="1" applyAlignment="1" applyProtection="1">
      <alignment vertical="center"/>
      <protection locked="0"/>
    </xf>
    <xf numFmtId="2" fontId="0" fillId="0" borderId="31" xfId="0" applyNumberFormat="1" applyBorder="1" applyAlignment="1" applyProtection="1">
      <alignment vertical="center"/>
      <protection locked="0"/>
    </xf>
    <xf numFmtId="0" fontId="3" fillId="5" borderId="23" xfId="0" applyFont="1" applyFill="1" applyBorder="1" applyAlignment="1">
      <alignment vertical="center" wrapText="1"/>
    </xf>
    <xf numFmtId="0" fontId="3" fillId="5" borderId="29" xfId="0" applyFont="1" applyFill="1" applyBorder="1" applyAlignment="1">
      <alignment vertical="center" wrapText="1"/>
    </xf>
    <xf numFmtId="0" fontId="15" fillId="5" borderId="3"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2" fillId="5" borderId="10" xfId="0" applyFont="1" applyFill="1" applyBorder="1" applyAlignment="1">
      <alignment horizontal="center" vertical="top" wrapText="1"/>
    </xf>
    <xf numFmtId="0" fontId="2" fillId="5" borderId="8" xfId="0" applyFont="1" applyFill="1" applyBorder="1" applyAlignment="1">
      <alignment horizontal="center" vertical="top" wrapText="1"/>
    </xf>
    <xf numFmtId="0" fontId="2" fillId="5" borderId="9" xfId="0" applyFont="1" applyFill="1" applyBorder="1" applyAlignment="1">
      <alignment horizontal="center" vertical="top" wrapText="1"/>
    </xf>
    <xf numFmtId="0" fontId="30" fillId="5" borderId="15" xfId="3" applyFill="1" applyBorder="1" applyAlignment="1" applyProtection="1">
      <alignment horizontal="left" vertical="top" wrapText="1"/>
    </xf>
    <xf numFmtId="0" fontId="30" fillId="5" borderId="14" xfId="3" applyFill="1" applyBorder="1" applyAlignment="1" applyProtection="1">
      <alignment horizontal="left" vertical="top" wrapText="1"/>
    </xf>
    <xf numFmtId="0" fontId="30" fillId="5" borderId="16" xfId="3" applyFill="1" applyBorder="1" applyAlignment="1" applyProtection="1">
      <alignment horizontal="left" vertical="top" wrapText="1"/>
    </xf>
    <xf numFmtId="0" fontId="30" fillId="5" borderId="12" xfId="3" applyFill="1" applyBorder="1" applyAlignment="1" applyProtection="1">
      <alignment horizontal="left" vertical="top" wrapText="1"/>
    </xf>
    <xf numFmtId="0" fontId="30" fillId="5" borderId="0" xfId="3" applyFill="1" applyBorder="1" applyAlignment="1" applyProtection="1">
      <alignment horizontal="left" vertical="top" wrapText="1"/>
    </xf>
    <xf numFmtId="0" fontId="30" fillId="5" borderId="13" xfId="3" applyFill="1" applyBorder="1" applyAlignment="1" applyProtection="1">
      <alignment horizontal="left" vertical="top" wrapText="1"/>
    </xf>
    <xf numFmtId="0" fontId="7" fillId="5" borderId="10" xfId="0" applyFont="1" applyFill="1" applyBorder="1"/>
    <xf numFmtId="0" fontId="7" fillId="5" borderId="8" xfId="0" applyFont="1" applyFill="1" applyBorder="1"/>
    <xf numFmtId="0" fontId="7" fillId="5" borderId="11" xfId="0" applyFont="1" applyFill="1" applyBorder="1"/>
    <xf numFmtId="0" fontId="7" fillId="5" borderId="19" xfId="0" applyFont="1" applyFill="1" applyBorder="1" applyAlignment="1">
      <alignment horizontal="right"/>
    </xf>
    <xf numFmtId="0" fontId="7" fillId="5" borderId="17" xfId="0" applyFont="1" applyFill="1" applyBorder="1" applyAlignment="1">
      <alignment horizontal="right"/>
    </xf>
    <xf numFmtId="0" fontId="7" fillId="0" borderId="10" xfId="0" applyFont="1" applyBorder="1" applyAlignment="1">
      <alignment horizontal="left"/>
    </xf>
    <xf numFmtId="0" fontId="7" fillId="0" borderId="8" xfId="0" applyFont="1" applyBorder="1" applyAlignment="1">
      <alignment horizontal="left"/>
    </xf>
    <xf numFmtId="0" fontId="7" fillId="0" borderId="9" xfId="0" applyFont="1" applyBorder="1" applyAlignment="1">
      <alignment horizontal="left"/>
    </xf>
    <xf numFmtId="0" fontId="0" fillId="5" borderId="35" xfId="0" applyFill="1" applyBorder="1" applyAlignment="1">
      <alignment horizontal="center"/>
    </xf>
    <xf numFmtId="0" fontId="0" fillId="5" borderId="33" xfId="0" applyFill="1" applyBorder="1" applyAlignment="1">
      <alignment horizontal="center"/>
    </xf>
    <xf numFmtId="0" fontId="0" fillId="5" borderId="32" xfId="0" applyFill="1" applyBorder="1" applyAlignment="1">
      <alignment horizontal="center"/>
    </xf>
    <xf numFmtId="0" fontId="0" fillId="5" borderId="34" xfId="0" applyFill="1" applyBorder="1" applyAlignment="1">
      <alignment horizontal="center"/>
    </xf>
    <xf numFmtId="0" fontId="9" fillId="5" borderId="10" xfId="0" applyFont="1" applyFill="1" applyBorder="1"/>
    <xf numFmtId="0" fontId="9" fillId="5" borderId="8" xfId="0" applyFont="1" applyFill="1" applyBorder="1"/>
    <xf numFmtId="0" fontId="9" fillId="5" borderId="11" xfId="0" applyFont="1" applyFill="1" applyBorder="1"/>
    <xf numFmtId="44" fontId="0" fillId="0" borderId="44" xfId="1" applyFont="1" applyBorder="1" applyAlignment="1" applyProtection="1">
      <alignment horizontal="center"/>
      <protection locked="0"/>
    </xf>
    <xf numFmtId="44" fontId="0" fillId="0" borderId="9" xfId="1" applyFont="1" applyBorder="1" applyAlignment="1" applyProtection="1">
      <alignment horizontal="center"/>
      <protection locked="0"/>
    </xf>
    <xf numFmtId="0" fontId="9" fillId="5" borderId="35" xfId="0" applyFont="1" applyFill="1" applyBorder="1"/>
    <xf numFmtId="0" fontId="9" fillId="5" borderId="36" xfId="0" applyFont="1" applyFill="1" applyBorder="1"/>
    <xf numFmtId="0" fontId="9" fillId="5" borderId="34" xfId="0" applyFont="1" applyFill="1" applyBorder="1"/>
    <xf numFmtId="0" fontId="3" fillId="5" borderId="53" xfId="0" applyFont="1" applyFill="1" applyBorder="1" applyAlignment="1">
      <alignment horizontal="left" indent="2"/>
    </xf>
    <xf numFmtId="0" fontId="3" fillId="5" borderId="54" xfId="0" applyFont="1" applyFill="1" applyBorder="1" applyAlignment="1">
      <alignment horizontal="left" indent="2"/>
    </xf>
    <xf numFmtId="0" fontId="3" fillId="5" borderId="55" xfId="0" applyFont="1" applyFill="1" applyBorder="1" applyAlignment="1">
      <alignment horizontal="left" indent="2"/>
    </xf>
    <xf numFmtId="44" fontId="1" fillId="0" borderId="56" xfId="1" applyFont="1" applyBorder="1" applyAlignment="1" applyProtection="1">
      <protection locked="0"/>
    </xf>
    <xf numFmtId="44" fontId="1" fillId="0" borderId="57" xfId="1" applyFont="1" applyBorder="1" applyAlignment="1" applyProtection="1">
      <protection locked="0"/>
    </xf>
    <xf numFmtId="44" fontId="1" fillId="0" borderId="41" xfId="1" applyFont="1" applyBorder="1" applyAlignment="1" applyProtection="1">
      <alignment horizontal="right"/>
      <protection locked="0"/>
    </xf>
    <xf numFmtId="44" fontId="1" fillId="0" borderId="43" xfId="1" applyFont="1" applyBorder="1" applyAlignment="1" applyProtection="1">
      <alignment horizontal="right"/>
      <protection locked="0"/>
    </xf>
    <xf numFmtId="44" fontId="1" fillId="0" borderId="51" xfId="1" applyFont="1" applyBorder="1" applyAlignment="1" applyProtection="1">
      <alignment horizontal="right"/>
      <protection locked="0"/>
    </xf>
    <xf numFmtId="44" fontId="1" fillId="0" borderId="52" xfId="1" applyFont="1" applyBorder="1" applyAlignment="1" applyProtection="1">
      <alignment horizontal="right"/>
      <protection locked="0"/>
    </xf>
    <xf numFmtId="0" fontId="7" fillId="5" borderId="10" xfId="0" applyFont="1" applyFill="1" applyBorder="1" applyAlignment="1">
      <alignment horizontal="right"/>
    </xf>
    <xf numFmtId="0" fontId="7" fillId="5" borderId="8" xfId="0" applyFont="1" applyFill="1" applyBorder="1" applyAlignment="1">
      <alignment horizontal="right"/>
    </xf>
    <xf numFmtId="0" fontId="7" fillId="5" borderId="9" xfId="0" applyFont="1" applyFill="1" applyBorder="1" applyAlignment="1">
      <alignment horizontal="right"/>
    </xf>
    <xf numFmtId="44" fontId="25" fillId="5" borderId="10" xfId="1" applyFont="1" applyFill="1" applyBorder="1" applyAlignment="1" applyProtection="1"/>
    <xf numFmtId="44" fontId="25" fillId="5" borderId="9" xfId="1" applyFont="1" applyFill="1" applyBorder="1" applyAlignment="1" applyProtection="1"/>
    <xf numFmtId="0" fontId="2" fillId="5" borderId="10" xfId="0" applyFont="1" applyFill="1" applyBorder="1" applyAlignment="1">
      <alignment wrapText="1"/>
    </xf>
    <xf numFmtId="0" fontId="2" fillId="5" borderId="8" xfId="0" applyFont="1" applyFill="1" applyBorder="1" applyAlignment="1">
      <alignment wrapText="1"/>
    </xf>
    <xf numFmtId="0" fontId="2" fillId="5" borderId="11" xfId="0" applyFont="1" applyFill="1" applyBorder="1" applyAlignment="1">
      <alignment wrapText="1"/>
    </xf>
    <xf numFmtId="44" fontId="1" fillId="0" borderId="44" xfId="1" applyFont="1" applyBorder="1" applyAlignment="1" applyProtection="1">
      <alignment wrapText="1"/>
      <protection locked="0"/>
    </xf>
    <xf numFmtId="44" fontId="1" fillId="0" borderId="9" xfId="1" applyFont="1" applyBorder="1" applyAlignment="1" applyProtection="1">
      <alignment wrapText="1"/>
      <protection locked="0"/>
    </xf>
    <xf numFmtId="44" fontId="1" fillId="0" borderId="44" xfId="1" applyFont="1" applyBorder="1" applyAlignment="1" applyProtection="1">
      <protection locked="0"/>
    </xf>
    <xf numFmtId="44" fontId="1" fillId="0" borderId="9" xfId="1" applyFont="1" applyBorder="1" applyAlignment="1" applyProtection="1">
      <protection locked="0"/>
    </xf>
    <xf numFmtId="0" fontId="3" fillId="5" borderId="37" xfId="0" applyFont="1" applyFill="1" applyBorder="1" applyAlignment="1">
      <alignment horizontal="left" indent="2"/>
    </xf>
    <xf numFmtId="0" fontId="3" fillId="5" borderId="20" xfId="0" applyFont="1" applyFill="1" applyBorder="1" applyAlignment="1">
      <alignment horizontal="left" indent="2"/>
    </xf>
    <xf numFmtId="0" fontId="3" fillId="5" borderId="24" xfId="0" applyFont="1" applyFill="1" applyBorder="1" applyAlignment="1">
      <alignment horizontal="left" indent="2"/>
    </xf>
    <xf numFmtId="0" fontId="0" fillId="4" borderId="15" xfId="0" applyFill="1" applyBorder="1" applyAlignment="1">
      <alignment horizontal="center"/>
    </xf>
    <xf numFmtId="0" fontId="0" fillId="4" borderId="14" xfId="0" applyFill="1" applyBorder="1" applyAlignment="1">
      <alignment horizontal="center"/>
    </xf>
    <xf numFmtId="0" fontId="0" fillId="4" borderId="16" xfId="0" applyFill="1" applyBorder="1" applyAlignment="1">
      <alignment horizontal="center"/>
    </xf>
    <xf numFmtId="0" fontId="20" fillId="4" borderId="15" xfId="2" applyFont="1" applyFill="1" applyBorder="1" applyAlignment="1">
      <alignment horizontal="center"/>
    </xf>
    <xf numFmtId="0" fontId="20" fillId="4" borderId="16" xfId="2" applyFont="1" applyFill="1" applyBorder="1" applyAlignment="1">
      <alignment horizontal="center"/>
    </xf>
    <xf numFmtId="0" fontId="10" fillId="0" borderId="37" xfId="0" applyFont="1" applyBorder="1"/>
    <xf numFmtId="0" fontId="10" fillId="0" borderId="20" xfId="0" applyFont="1" applyBorder="1"/>
    <xf numFmtId="0" fontId="10" fillId="0" borderId="38" xfId="0" applyFont="1" applyBorder="1"/>
    <xf numFmtId="0" fontId="10" fillId="0" borderId="19" xfId="0" applyFont="1" applyBorder="1"/>
    <xf numFmtId="0" fontId="10" fillId="0" borderId="17" xfId="0" applyFont="1" applyBorder="1"/>
    <xf numFmtId="0" fontId="10" fillId="0" borderId="18" xfId="0" applyFont="1" applyBorder="1"/>
    <xf numFmtId="165" fontId="10" fillId="0" borderId="37" xfId="0" applyNumberFormat="1" applyFont="1" applyBorder="1" applyAlignment="1" applyProtection="1">
      <alignment horizontal="center"/>
      <protection locked="0"/>
    </xf>
    <xf numFmtId="165" fontId="10" fillId="0" borderId="38" xfId="0" applyNumberFormat="1" applyFont="1" applyBorder="1" applyAlignment="1" applyProtection="1">
      <alignment horizontal="center"/>
      <protection locked="0"/>
    </xf>
    <xf numFmtId="165" fontId="10" fillId="0" borderId="19" xfId="0" applyNumberFormat="1" applyFont="1" applyBorder="1" applyAlignment="1" applyProtection="1">
      <alignment horizontal="center"/>
      <protection locked="0"/>
    </xf>
    <xf numFmtId="165" fontId="10" fillId="0" borderId="18" xfId="0" applyNumberFormat="1" applyFont="1" applyBorder="1" applyAlignment="1" applyProtection="1">
      <alignment horizontal="center"/>
      <protection locked="0"/>
    </xf>
    <xf numFmtId="0" fontId="6" fillId="2" borderId="10"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5" borderId="10" xfId="0" applyFont="1" applyFill="1" applyBorder="1" applyAlignment="1">
      <alignment horizontal="left" vertical="center"/>
    </xf>
    <xf numFmtId="0" fontId="6" fillId="5" borderId="8" xfId="0" applyFont="1" applyFill="1" applyBorder="1" applyAlignment="1">
      <alignment horizontal="left" vertical="center"/>
    </xf>
    <xf numFmtId="0" fontId="6" fillId="5" borderId="11" xfId="0" applyFont="1" applyFill="1" applyBorder="1" applyAlignment="1">
      <alignment horizontal="left" vertical="center"/>
    </xf>
    <xf numFmtId="0" fontId="6" fillId="5" borderId="44" xfId="0" applyFont="1" applyFill="1" applyBorder="1" applyAlignment="1">
      <alignment horizontal="left" vertical="center"/>
    </xf>
    <xf numFmtId="0" fontId="6" fillId="5" borderId="9" xfId="0" applyFont="1" applyFill="1" applyBorder="1" applyAlignment="1">
      <alignment horizontal="left"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39" xfId="0" applyBorder="1" applyAlignment="1">
      <alignment horizontal="left" vertical="center"/>
    </xf>
    <xf numFmtId="0" fontId="0" fillId="0" borderId="19" xfId="0" applyBorder="1" applyAlignment="1">
      <alignment horizontal="left" vertical="center"/>
    </xf>
    <xf numFmtId="0" fontId="0" fillId="0" borderId="17" xfId="0" applyBorder="1" applyAlignment="1">
      <alignment horizontal="left" vertical="center"/>
    </xf>
    <xf numFmtId="0" fontId="0" fillId="0" borderId="21" xfId="0" applyBorder="1" applyAlignment="1">
      <alignment horizontal="left" vertical="center"/>
    </xf>
    <xf numFmtId="0" fontId="0" fillId="0" borderId="4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 fillId="5" borderId="35" xfId="0" applyFont="1" applyFill="1" applyBorder="1"/>
    <xf numFmtId="0" fontId="2" fillId="5" borderId="36" xfId="0" applyFont="1" applyFill="1" applyBorder="1"/>
    <xf numFmtId="0" fontId="2" fillId="5" borderId="34" xfId="0" applyFont="1" applyFill="1" applyBorder="1"/>
    <xf numFmtId="0" fontId="7" fillId="5" borderId="21" xfId="0" applyFont="1" applyFill="1" applyBorder="1" applyAlignment="1">
      <alignment horizontal="right"/>
    </xf>
    <xf numFmtId="44" fontId="25" fillId="5" borderId="51" xfId="1" applyFont="1" applyFill="1" applyBorder="1" applyAlignment="1" applyProtection="1"/>
    <xf numFmtId="44" fontId="25" fillId="5" borderId="52" xfId="1" applyFont="1" applyFill="1" applyBorder="1" applyAlignment="1" applyProtection="1"/>
    <xf numFmtId="0" fontId="0" fillId="4" borderId="0" xfId="0" applyFill="1" applyAlignment="1">
      <alignment horizontal="left" vertical="center"/>
    </xf>
    <xf numFmtId="0" fontId="0" fillId="4" borderId="0" xfId="0" applyFill="1" applyAlignment="1">
      <alignment horizontal="center" vertical="center"/>
    </xf>
    <xf numFmtId="0" fontId="0" fillId="0" borderId="0" xfId="0" applyAlignment="1">
      <alignment horizontal="center"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61" xfId="0" applyBorder="1"/>
    <xf numFmtId="0" fontId="0" fillId="0" borderId="50" xfId="0" applyBorder="1"/>
    <xf numFmtId="0" fontId="0" fillId="0" borderId="31" xfId="0" applyBorder="1"/>
    <xf numFmtId="0" fontId="0" fillId="0" borderId="61" xfId="0"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15" fillId="4" borderId="0" xfId="0" applyFont="1" applyFill="1" applyAlignment="1">
      <alignment horizontal="right" vertical="center"/>
    </xf>
    <xf numFmtId="0" fontId="0" fillId="0" borderId="12" xfId="0" applyBorder="1" applyAlignment="1">
      <alignment horizontal="center" vertical="center"/>
    </xf>
    <xf numFmtId="0" fontId="0" fillId="0" borderId="0" xfId="0"/>
    <xf numFmtId="0" fontId="0" fillId="0" borderId="26" xfId="0" applyBorder="1"/>
    <xf numFmtId="0" fontId="0" fillId="0" borderId="19" xfId="0" applyBorder="1"/>
    <xf numFmtId="0" fontId="0" fillId="0" borderId="17" xfId="0" applyBorder="1"/>
    <xf numFmtId="0" fontId="0" fillId="0" borderId="21" xfId="0" applyBorder="1"/>
    <xf numFmtId="0" fontId="0" fillId="0" borderId="25"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1" fillId="4" borderId="10" xfId="0" applyFont="1" applyFill="1" applyBorder="1" applyAlignment="1">
      <alignment horizontal="left" vertical="center"/>
    </xf>
    <xf numFmtId="0" fontId="21" fillId="4" borderId="8" xfId="0" applyFont="1" applyFill="1" applyBorder="1" applyAlignment="1">
      <alignment horizontal="left" vertical="center"/>
    </xf>
    <xf numFmtId="0" fontId="28" fillId="4" borderId="8" xfId="0" applyFont="1" applyFill="1" applyBorder="1"/>
    <xf numFmtId="0" fontId="28" fillId="4" borderId="9" xfId="0" applyFont="1" applyFill="1" applyBorder="1"/>
    <xf numFmtId="0" fontId="6" fillId="7" borderId="58" xfId="0" applyFont="1" applyFill="1" applyBorder="1" applyAlignment="1">
      <alignment horizontal="left" vertical="center"/>
    </xf>
    <xf numFmtId="0" fontId="6" fillId="7" borderId="59" xfId="0" applyFont="1" applyFill="1" applyBorder="1" applyAlignment="1">
      <alignment horizontal="left" vertical="center"/>
    </xf>
    <xf numFmtId="0" fontId="0" fillId="7" borderId="59" xfId="0" applyFill="1" applyBorder="1"/>
    <xf numFmtId="0" fontId="6" fillId="7" borderId="1" xfId="0" applyFont="1" applyFill="1" applyBorder="1" applyAlignment="1">
      <alignment horizontal="left" vertical="center"/>
    </xf>
    <xf numFmtId="0" fontId="1" fillId="0" borderId="19" xfId="0" applyFont="1" applyBorder="1" applyAlignment="1">
      <alignment horizontal="left" vertical="center"/>
    </xf>
    <xf numFmtId="0" fontId="1" fillId="0" borderId="17" xfId="0" applyFont="1" applyBorder="1"/>
    <xf numFmtId="44" fontId="0" fillId="0" borderId="29" xfId="1" applyFont="1" applyBorder="1" applyAlignment="1" applyProtection="1">
      <alignment horizontal="left" vertical="center"/>
    </xf>
    <xf numFmtId="44" fontId="0" fillId="0" borderId="18" xfId="1" applyFont="1" applyBorder="1" applyAlignment="1" applyProtection="1">
      <alignment horizontal="left" vertical="center"/>
    </xf>
    <xf numFmtId="0" fontId="0" fillId="3" borderId="10" xfId="0" applyFill="1" applyBorder="1" applyAlignment="1">
      <alignment horizontal="center" vertical="center"/>
    </xf>
    <xf numFmtId="0" fontId="0" fillId="3" borderId="8" xfId="0" applyFill="1" applyBorder="1" applyAlignment="1">
      <alignment horizontal="center" vertical="center"/>
    </xf>
    <xf numFmtId="0" fontId="0" fillId="3" borderId="8" xfId="0" applyFill="1" applyBorder="1"/>
    <xf numFmtId="0" fontId="0" fillId="3" borderId="9" xfId="0" applyFill="1" applyBorder="1"/>
    <xf numFmtId="0" fontId="6" fillId="7" borderId="19" xfId="0" applyFont="1" applyFill="1" applyBorder="1" applyAlignment="1">
      <alignment horizontal="left" vertical="center"/>
    </xf>
    <xf numFmtId="0" fontId="6" fillId="7" borderId="17" xfId="0" applyFont="1" applyFill="1" applyBorder="1" applyAlignment="1">
      <alignment horizontal="left" vertical="center"/>
    </xf>
    <xf numFmtId="0" fontId="0" fillId="7" borderId="17" xfId="0" applyFill="1" applyBorder="1"/>
    <xf numFmtId="0" fontId="6" fillId="7" borderId="10" xfId="0" applyFont="1" applyFill="1" applyBorder="1" applyAlignment="1">
      <alignment horizontal="left" vertical="center"/>
    </xf>
    <xf numFmtId="0" fontId="6" fillId="7" borderId="8" xfId="0" applyFont="1" applyFill="1" applyBorder="1" applyAlignment="1">
      <alignment horizontal="left" vertical="center"/>
    </xf>
    <xf numFmtId="0" fontId="6" fillId="7" borderId="8" xfId="0" applyFont="1" applyFill="1" applyBorder="1" applyAlignment="1">
      <alignment horizontal="left"/>
    </xf>
    <xf numFmtId="0" fontId="6" fillId="7" borderId="11" xfId="0" applyFont="1" applyFill="1" applyBorder="1" applyAlignment="1">
      <alignment horizontal="left"/>
    </xf>
    <xf numFmtId="0" fontId="6" fillId="7" borderId="44" xfId="0" applyFont="1" applyFill="1" applyBorder="1" applyAlignment="1">
      <alignment horizontal="left" vertical="center"/>
    </xf>
    <xf numFmtId="0" fontId="6" fillId="7" borderId="9" xfId="0" applyFont="1" applyFill="1" applyBorder="1" applyAlignment="1">
      <alignment horizontal="left" vertical="center"/>
    </xf>
    <xf numFmtId="0" fontId="0" fillId="0" borderId="55" xfId="0" applyBorder="1" applyAlignment="1" applyProtection="1">
      <alignment horizontal="center"/>
      <protection locked="0"/>
    </xf>
    <xf numFmtId="44" fontId="1" fillId="0" borderId="56" xfId="0" applyNumberFormat="1" applyFont="1" applyBorder="1" applyAlignment="1" applyProtection="1">
      <alignment horizontal="left" vertical="center"/>
      <protection locked="0"/>
    </xf>
    <xf numFmtId="44" fontId="1" fillId="0" borderId="57" xfId="0" applyNumberFormat="1" applyFont="1" applyBorder="1" applyAlignment="1" applyProtection="1">
      <alignment horizontal="left"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44" fontId="1" fillId="0" borderId="23" xfId="0" applyNumberFormat="1" applyFont="1" applyBorder="1" applyAlignment="1" applyProtection="1">
      <alignment horizontal="left" vertical="center"/>
      <protection locked="0"/>
    </xf>
    <xf numFmtId="44" fontId="1" fillId="0" borderId="38" xfId="0" applyNumberFormat="1" applyFont="1" applyBorder="1" applyAlignment="1" applyProtection="1">
      <alignment horizontal="left" vertical="center"/>
      <protection locked="0"/>
    </xf>
    <xf numFmtId="0" fontId="0" fillId="7" borderId="23" xfId="0" applyFill="1" applyBorder="1" applyAlignment="1">
      <alignment horizontal="left" vertical="top"/>
    </xf>
    <xf numFmtId="0" fontId="0" fillId="7" borderId="20" xfId="0" applyFill="1" applyBorder="1"/>
    <xf numFmtId="44" fontId="0" fillId="7" borderId="6" xfId="0" applyNumberFormat="1" applyFill="1" applyBorder="1" applyAlignment="1">
      <alignment horizontal="left" vertical="center"/>
    </xf>
    <xf numFmtId="0" fontId="0" fillId="7" borderId="6" xfId="0" applyFill="1" applyBorder="1" applyAlignment="1">
      <alignment horizontal="left" vertical="center"/>
    </xf>
    <xf numFmtId="0" fontId="4" fillId="7" borderId="27" xfId="0" applyFont="1" applyFill="1" applyBorder="1" applyAlignment="1">
      <alignment vertical="top"/>
    </xf>
    <xf numFmtId="0" fontId="0" fillId="7" borderId="30" xfId="0" applyFill="1" applyBorder="1"/>
    <xf numFmtId="0" fontId="1" fillId="0" borderId="5"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5" borderId="53" xfId="0" applyFill="1" applyBorder="1" applyAlignment="1">
      <alignment horizontal="left" vertical="center"/>
    </xf>
    <xf numFmtId="0" fontId="0" fillId="5" borderId="54" xfId="0" applyFill="1" applyBorder="1"/>
    <xf numFmtId="0" fontId="0" fillId="5" borderId="57" xfId="0" applyFill="1" applyBorder="1"/>
    <xf numFmtId="44" fontId="1" fillId="0" borderId="56" xfId="1" applyFont="1" applyBorder="1" applyAlignment="1" applyProtection="1">
      <alignment horizontal="left" vertical="center"/>
      <protection locked="0"/>
    </xf>
    <xf numFmtId="44" fontId="1" fillId="0" borderId="57" xfId="1" applyFont="1" applyBorder="1" applyAlignment="1" applyProtection="1">
      <alignment horizontal="left" vertical="center"/>
      <protection locked="0"/>
    </xf>
    <xf numFmtId="0" fontId="6" fillId="0" borderId="22" xfId="0" applyFont="1" applyBorder="1" applyAlignment="1">
      <alignment horizontal="center" vertical="center"/>
    </xf>
    <xf numFmtId="0" fontId="0" fillId="5" borderId="35" xfId="0" applyFill="1" applyBorder="1" applyAlignment="1">
      <alignment horizontal="left" vertical="center"/>
    </xf>
    <xf numFmtId="0" fontId="0" fillId="5" borderId="36" xfId="0" applyFill="1" applyBorder="1" applyAlignment="1">
      <alignment horizontal="left" vertical="center"/>
    </xf>
    <xf numFmtId="0" fontId="0" fillId="5" borderId="36" xfId="0" applyFill="1" applyBorder="1" applyAlignment="1">
      <alignment horizontal="center"/>
    </xf>
    <xf numFmtId="0" fontId="14" fillId="0" borderId="15" xfId="0" applyFont="1" applyBorder="1" applyAlignment="1">
      <alignment horizontal="center" vertical="center"/>
    </xf>
    <xf numFmtId="0" fontId="16" fillId="0" borderId="14" xfId="0" applyFont="1" applyBorder="1" applyAlignment="1">
      <alignment horizontal="center"/>
    </xf>
    <xf numFmtId="0" fontId="16" fillId="0" borderId="0" xfId="0" applyFont="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16" fillId="0" borderId="18" xfId="0" applyFont="1" applyBorder="1" applyAlignment="1">
      <alignment horizontal="center"/>
    </xf>
    <xf numFmtId="0" fontId="15" fillId="0" borderId="13" xfId="0" applyFont="1" applyBorder="1" applyAlignment="1">
      <alignment horizontal="left" vertical="center" wrapText="1"/>
    </xf>
    <xf numFmtId="0" fontId="7" fillId="0" borderId="36" xfId="0" applyFont="1" applyBorder="1"/>
    <xf numFmtId="0" fontId="7" fillId="0" borderId="34" xfId="0" applyFont="1" applyBorder="1"/>
    <xf numFmtId="0" fontId="11" fillId="0" borderId="15" xfId="0" applyFont="1" applyBorder="1" applyAlignment="1">
      <alignment horizontal="center" wrapText="1"/>
    </xf>
    <xf numFmtId="0" fontId="11" fillId="0" borderId="14" xfId="0" applyFont="1" applyBorder="1" applyAlignment="1">
      <alignment horizontal="center" wrapText="1"/>
    </xf>
    <xf numFmtId="0" fontId="11" fillId="0" borderId="16" xfId="0" applyFont="1" applyBorder="1" applyAlignment="1">
      <alignment horizontal="center" wrapText="1"/>
    </xf>
    <xf numFmtId="0" fontId="11" fillId="0" borderId="19" xfId="0" applyFont="1" applyBorder="1" applyAlignment="1">
      <alignment horizontal="center" wrapText="1"/>
    </xf>
    <xf numFmtId="0" fontId="11" fillId="0" borderId="17" xfId="0" applyFont="1" applyBorder="1" applyAlignment="1">
      <alignment horizontal="center" wrapText="1"/>
    </xf>
    <xf numFmtId="0" fontId="11" fillId="0" borderId="18" xfId="0" applyFont="1" applyBorder="1" applyAlignment="1">
      <alignment horizontal="center" wrapText="1"/>
    </xf>
    <xf numFmtId="44" fontId="10" fillId="5" borderId="20" xfId="0" applyNumberFormat="1" applyFont="1" applyFill="1" applyBorder="1" applyAlignment="1" applyProtection="1">
      <alignment horizontal="center"/>
      <protection locked="0"/>
    </xf>
    <xf numFmtId="0" fontId="24" fillId="4" borderId="15" xfId="0" applyFont="1" applyFill="1" applyBorder="1" applyAlignment="1">
      <alignment horizontal="center"/>
    </xf>
    <xf numFmtId="0" fontId="24" fillId="4" borderId="14" xfId="0" applyFont="1" applyFill="1" applyBorder="1" applyAlignment="1">
      <alignment horizontal="center"/>
    </xf>
    <xf numFmtId="0" fontId="24" fillId="4" borderId="16" xfId="0" applyFont="1" applyFill="1" applyBorder="1" applyAlignment="1">
      <alignment horizontal="center"/>
    </xf>
    <xf numFmtId="166" fontId="1" fillId="0" borderId="37" xfId="0" applyNumberFormat="1" applyFont="1" applyBorder="1" applyAlignment="1" applyProtection="1">
      <alignment horizontal="center" vertical="center"/>
      <protection locked="0"/>
    </xf>
    <xf numFmtId="166" fontId="10" fillId="0" borderId="38" xfId="0" applyNumberFormat="1" applyFont="1" applyBorder="1" applyAlignment="1" applyProtection="1">
      <alignment horizontal="center" vertical="center"/>
      <protection locked="0"/>
    </xf>
    <xf numFmtId="166" fontId="10" fillId="0" borderId="19" xfId="0" applyNumberFormat="1" applyFont="1" applyBorder="1" applyAlignment="1" applyProtection="1">
      <alignment horizontal="center" vertical="center"/>
      <protection locked="0"/>
    </xf>
    <xf numFmtId="166" fontId="10" fillId="0" borderId="18" xfId="0" applyNumberFormat="1" applyFont="1" applyBorder="1" applyAlignment="1" applyProtection="1">
      <alignment horizontal="center" vertical="center"/>
      <protection locked="0"/>
    </xf>
    <xf numFmtId="0" fontId="7" fillId="0" borderId="14" xfId="0" applyFont="1" applyBorder="1"/>
    <xf numFmtId="0" fontId="7" fillId="0" borderId="16" xfId="0" applyFont="1" applyBorder="1"/>
    <xf numFmtId="0" fontId="18" fillId="0" borderId="12" xfId="2" applyBorder="1"/>
    <xf numFmtId="0" fontId="18" fillId="0" borderId="0" xfId="2"/>
    <xf numFmtId="0" fontId="18" fillId="0" borderId="13" xfId="2" applyBorder="1"/>
    <xf numFmtId="0" fontId="19" fillId="0" borderId="10" xfId="2" applyFont="1" applyBorder="1" applyAlignment="1">
      <alignment horizontal="center" vertical="center"/>
    </xf>
    <xf numFmtId="0" fontId="19" fillId="0" borderId="8" xfId="2" applyFont="1" applyBorder="1" applyAlignment="1">
      <alignment horizontal="center" vertical="center"/>
    </xf>
    <xf numFmtId="0" fontId="19" fillId="0" borderId="9" xfId="2" applyFont="1" applyBorder="1" applyAlignment="1">
      <alignment horizontal="center" vertical="center"/>
    </xf>
    <xf numFmtId="0" fontId="21" fillId="4" borderId="12" xfId="2" applyFont="1" applyFill="1" applyBorder="1" applyAlignment="1">
      <alignment horizontal="left" vertical="center" wrapText="1" indent="2"/>
    </xf>
    <xf numFmtId="0" fontId="21" fillId="4" borderId="0" xfId="2" applyFont="1" applyFill="1" applyAlignment="1">
      <alignment horizontal="left" vertical="center" wrapText="1" indent="2"/>
    </xf>
    <xf numFmtId="0" fontId="21" fillId="4" borderId="13" xfId="2" applyFont="1" applyFill="1" applyBorder="1" applyAlignment="1">
      <alignment horizontal="left" vertical="center" wrapText="1" indent="2"/>
    </xf>
    <xf numFmtId="0" fontId="21" fillId="4" borderId="53" xfId="2" applyFont="1" applyFill="1" applyBorder="1" applyAlignment="1">
      <alignment horizontal="left" vertical="center" wrapText="1" indent="2"/>
    </xf>
    <xf numFmtId="0" fontId="21" fillId="4" borderId="54" xfId="2" applyFont="1" applyFill="1" applyBorder="1" applyAlignment="1">
      <alignment horizontal="left" vertical="center" wrapText="1" indent="2"/>
    </xf>
    <xf numFmtId="0" fontId="21" fillId="4" borderId="57" xfId="2" applyFont="1" applyFill="1" applyBorder="1" applyAlignment="1">
      <alignment horizontal="left" vertical="center" wrapText="1" indent="2"/>
    </xf>
    <xf numFmtId="0" fontId="1" fillId="0" borderId="6" xfId="0" applyFont="1" applyBorder="1" applyAlignment="1">
      <alignment horizontal="center" vertical="center" wrapText="1"/>
    </xf>
    <xf numFmtId="0" fontId="6" fillId="0" borderId="6" xfId="0" applyFont="1" applyBorder="1" applyAlignment="1">
      <alignment horizontal="center" vertical="center" wrapText="1"/>
    </xf>
    <xf numFmtId="14" fontId="16" fillId="0" borderId="42" xfId="2" applyNumberFormat="1" applyFont="1" applyBorder="1" applyAlignment="1">
      <alignment horizontal="center"/>
    </xf>
    <xf numFmtId="14" fontId="16" fillId="0" borderId="43" xfId="2" applyNumberFormat="1" applyFont="1" applyBorder="1" applyAlignment="1">
      <alignment horizontal="center"/>
    </xf>
    <xf numFmtId="0" fontId="18" fillId="0" borderId="37" xfId="2" applyBorder="1" applyAlignment="1" applyProtection="1">
      <alignment horizontal="left" vertical="center" indent="1"/>
      <protection locked="0"/>
    </xf>
    <xf numFmtId="0" fontId="18" fillId="0" borderId="20" xfId="2" applyBorder="1" applyAlignment="1" applyProtection="1">
      <alignment horizontal="left" vertical="center" indent="1"/>
      <protection locked="0"/>
    </xf>
    <xf numFmtId="0" fontId="18" fillId="0" borderId="24" xfId="2" applyBorder="1" applyAlignment="1" applyProtection="1">
      <alignment horizontal="left" vertical="center" indent="1"/>
      <protection locked="0"/>
    </xf>
    <xf numFmtId="0" fontId="18" fillId="0" borderId="23" xfId="2" applyBorder="1"/>
    <xf numFmtId="0" fontId="18" fillId="0" borderId="20" xfId="2" applyBorder="1"/>
    <xf numFmtId="0" fontId="18" fillId="0" borderId="24" xfId="2" applyBorder="1"/>
    <xf numFmtId="168" fontId="10" fillId="0" borderId="23" xfId="2" applyNumberFormat="1" applyFont="1" applyBorder="1" applyAlignment="1" applyProtection="1">
      <alignment horizontal="center" vertical="center"/>
      <protection locked="0"/>
    </xf>
    <xf numFmtId="168" fontId="10" fillId="0" borderId="38" xfId="2" applyNumberFormat="1" applyFont="1" applyBorder="1" applyAlignment="1" applyProtection="1">
      <alignment horizontal="center" vertical="center"/>
      <protection locked="0"/>
    </xf>
    <xf numFmtId="44" fontId="10" fillId="0" borderId="6" xfId="2" applyNumberFormat="1" applyFont="1" applyBorder="1" applyProtection="1">
      <protection locked="0"/>
    </xf>
    <xf numFmtId="44" fontId="10" fillId="0" borderId="7" xfId="2" applyNumberFormat="1" applyFont="1" applyBorder="1" applyProtection="1">
      <protection locked="0"/>
    </xf>
    <xf numFmtId="44" fontId="10" fillId="0" borderId="42" xfId="2" applyNumberFormat="1" applyFont="1" applyBorder="1"/>
    <xf numFmtId="0" fontId="10" fillId="0" borderId="52" xfId="2" applyFont="1" applyBorder="1"/>
    <xf numFmtId="0" fontId="6" fillId="2" borderId="48" xfId="2" applyFont="1" applyFill="1" applyBorder="1"/>
    <xf numFmtId="0" fontId="6" fillId="2" borderId="49" xfId="2" applyFont="1" applyFill="1" applyBorder="1"/>
    <xf numFmtId="0" fontId="10" fillId="0" borderId="53" xfId="2" applyFont="1" applyBorder="1" applyAlignment="1" applyProtection="1">
      <alignment horizontal="center" vertical="center"/>
      <protection locked="0"/>
    </xf>
    <xf numFmtId="0" fontId="10" fillId="0" borderId="54" xfId="2" applyFont="1" applyBorder="1" applyAlignment="1" applyProtection="1">
      <alignment horizontal="center" vertical="center"/>
      <protection locked="0"/>
    </xf>
    <xf numFmtId="0" fontId="20" fillId="4" borderId="37" xfId="2" applyFont="1" applyFill="1" applyBorder="1" applyAlignment="1">
      <alignment horizontal="center"/>
    </xf>
    <xf numFmtId="0" fontId="20" fillId="4" borderId="20" xfId="2" applyFont="1" applyFill="1" applyBorder="1" applyAlignment="1">
      <alignment horizontal="center"/>
    </xf>
    <xf numFmtId="0" fontId="20" fillId="4" borderId="38" xfId="2" applyFont="1" applyFill="1" applyBorder="1" applyAlignment="1">
      <alignment horizontal="center"/>
    </xf>
    <xf numFmtId="0" fontId="18" fillId="0" borderId="53" xfId="2" applyBorder="1" applyAlignment="1" applyProtection="1">
      <alignment horizontal="left" vertical="center" indent="1"/>
      <protection locked="0"/>
    </xf>
    <xf numFmtId="0" fontId="18" fillId="0" borderId="54" xfId="2" applyBorder="1" applyAlignment="1" applyProtection="1">
      <alignment horizontal="left" vertical="center" indent="1"/>
      <protection locked="0"/>
    </xf>
    <xf numFmtId="0" fontId="18" fillId="0" borderId="55" xfId="2" applyBorder="1" applyAlignment="1" applyProtection="1">
      <alignment horizontal="left" vertical="center" indent="1"/>
      <protection locked="0"/>
    </xf>
    <xf numFmtId="0" fontId="18" fillId="0" borderId="56" xfId="2" applyBorder="1"/>
    <xf numFmtId="0" fontId="18" fillId="0" borderId="54" xfId="2" applyBorder="1"/>
    <xf numFmtId="0" fontId="18" fillId="0" borderId="55" xfId="2" applyBorder="1"/>
    <xf numFmtId="168" fontId="10" fillId="0" borderId="56" xfId="2" applyNumberFormat="1" applyFont="1" applyBorder="1" applyAlignment="1" applyProtection="1">
      <alignment horizontal="center" vertical="center"/>
      <protection locked="0"/>
    </xf>
    <xf numFmtId="168" fontId="10" fillId="0" borderId="57" xfId="2" applyNumberFormat="1" applyFont="1" applyBorder="1" applyAlignment="1" applyProtection="1">
      <alignment horizontal="center" vertical="center"/>
      <protection locked="0"/>
    </xf>
    <xf numFmtId="0" fontId="0" fillId="0" borderId="0" xfId="0" applyAlignment="1">
      <alignment horizontal="center"/>
    </xf>
    <xf numFmtId="0" fontId="6" fillId="5" borderId="35" xfId="0" applyFont="1" applyFill="1" applyBorder="1" applyAlignment="1">
      <alignment horizontal="left" vertical="center" wrapText="1"/>
    </xf>
    <xf numFmtId="0" fontId="6" fillId="5" borderId="36"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6" fillId="5" borderId="37"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6" fillId="5" borderId="24" xfId="0" applyFont="1" applyFill="1" applyBorder="1" applyAlignment="1">
      <alignment horizontal="left" vertical="center" wrapText="1"/>
    </xf>
    <xf numFmtId="0" fontId="10" fillId="0" borderId="0" xfId="0" applyFont="1" applyAlignment="1" applyProtection="1">
      <alignment horizontal="center"/>
      <protection locked="0"/>
    </xf>
    <xf numFmtId="0" fontId="6" fillId="5" borderId="54" xfId="2" applyFont="1" applyFill="1" applyBorder="1" applyAlignment="1">
      <alignment horizontal="left" vertical="center" wrapText="1"/>
    </xf>
    <xf numFmtId="0" fontId="21" fillId="5" borderId="54" xfId="2" applyFont="1" applyFill="1" applyBorder="1" applyAlignment="1">
      <alignment horizontal="left" vertical="center" wrapText="1"/>
    </xf>
    <xf numFmtId="0" fontId="21" fillId="5" borderId="57" xfId="2" applyFont="1" applyFill="1" applyBorder="1" applyAlignment="1">
      <alignment horizontal="left" vertical="center" wrapText="1"/>
    </xf>
    <xf numFmtId="44" fontId="18" fillId="0" borderId="6" xfId="2" applyNumberFormat="1" applyBorder="1" applyAlignment="1">
      <alignment horizontal="center" vertical="center"/>
    </xf>
    <xf numFmtId="0" fontId="6" fillId="5" borderId="53" xfId="2" applyFont="1" applyFill="1" applyBorder="1" applyAlignment="1">
      <alignment horizontal="left" vertical="center" wrapText="1"/>
    </xf>
    <xf numFmtId="0" fontId="28" fillId="0" borderId="54"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10" fillId="0" borderId="56" xfId="0" applyFont="1" applyBorder="1" applyAlignment="1" applyProtection="1">
      <alignment horizontal="center"/>
      <protection locked="0"/>
    </xf>
    <xf numFmtId="0" fontId="10" fillId="0" borderId="54" xfId="0" applyFont="1" applyBorder="1" applyAlignment="1" applyProtection="1">
      <alignment horizontal="center"/>
      <protection locked="0"/>
    </xf>
    <xf numFmtId="0" fontId="10" fillId="0" borderId="55" xfId="0" applyFont="1" applyBorder="1" applyAlignment="1" applyProtection="1">
      <alignment horizontal="center"/>
      <protection locked="0"/>
    </xf>
    <xf numFmtId="0" fontId="18" fillId="4" borderId="15" xfId="2" applyFill="1" applyBorder="1" applyAlignment="1">
      <alignment horizontal="center"/>
    </xf>
    <xf numFmtId="0" fontId="18" fillId="4" borderId="14" xfId="2" applyFill="1" applyBorder="1" applyAlignment="1">
      <alignment horizontal="center"/>
    </xf>
    <xf numFmtId="0" fontId="18" fillId="4" borderId="16" xfId="2" applyFill="1" applyBorder="1" applyAlignment="1">
      <alignment horizontal="center"/>
    </xf>
    <xf numFmtId="0" fontId="18" fillId="0" borderId="6" xfId="2" applyBorder="1"/>
    <xf numFmtId="44" fontId="1" fillId="0" borderId="6" xfId="2" applyNumberFormat="1" applyFont="1" applyBorder="1" applyAlignment="1" applyProtection="1">
      <alignment horizontal="center" vertical="center" wrapText="1"/>
      <protection locked="0"/>
    </xf>
    <xf numFmtId="44" fontId="10" fillId="0" borderId="7" xfId="2" applyNumberFormat="1" applyFont="1" applyBorder="1" applyAlignment="1" applyProtection="1">
      <alignment horizontal="center" vertical="center" wrapText="1"/>
      <protection locked="0"/>
    </xf>
    <xf numFmtId="0" fontId="1" fillId="0" borderId="53" xfId="2" applyFont="1" applyBorder="1" applyAlignment="1" applyProtection="1">
      <alignment horizontal="center" vertical="center"/>
      <protection locked="0"/>
    </xf>
    <xf numFmtId="0" fontId="20" fillId="4" borderId="58" xfId="2" applyFont="1" applyFill="1" applyBorder="1" applyAlignment="1">
      <alignment horizontal="center"/>
    </xf>
    <xf numFmtId="0" fontId="20" fillId="4" borderId="59" xfId="2" applyFont="1" applyFill="1" applyBorder="1" applyAlignment="1">
      <alignment horizontal="center"/>
    </xf>
    <xf numFmtId="0" fontId="20" fillId="4" borderId="1" xfId="2" applyFont="1" applyFill="1" applyBorder="1" applyAlignment="1">
      <alignment horizontal="center"/>
    </xf>
    <xf numFmtId="0" fontId="21" fillId="4" borderId="66" xfId="2" applyFont="1" applyFill="1" applyBorder="1" applyAlignment="1">
      <alignment horizontal="center" vertical="center"/>
    </xf>
    <xf numFmtId="0" fontId="21" fillId="4" borderId="35" xfId="2" applyFont="1" applyFill="1" applyBorder="1" applyAlignment="1">
      <alignment horizontal="center" vertical="center"/>
    </xf>
    <xf numFmtId="0" fontId="1" fillId="0" borderId="56" xfId="0" applyFont="1" applyBorder="1" applyAlignment="1">
      <alignment horizontal="center"/>
    </xf>
    <xf numFmtId="0" fontId="1" fillId="0" borderId="54" xfId="0" applyFont="1" applyBorder="1" applyAlignment="1">
      <alignment horizontal="center"/>
    </xf>
    <xf numFmtId="0" fontId="1" fillId="0" borderId="55" xfId="0" applyFont="1" applyBorder="1" applyAlignment="1">
      <alignment horizontal="center"/>
    </xf>
    <xf numFmtId="0" fontId="6" fillId="5" borderId="56" xfId="0" applyFont="1" applyFill="1" applyBorder="1" applyAlignment="1">
      <alignment horizontal="left" vertical="center" wrapText="1"/>
    </xf>
    <xf numFmtId="0" fontId="6" fillId="5" borderId="54" xfId="0" applyFont="1" applyFill="1" applyBorder="1" applyAlignment="1">
      <alignment horizontal="left" vertical="center" wrapText="1"/>
    </xf>
    <xf numFmtId="0" fontId="6" fillId="5" borderId="55" xfId="0" applyFont="1" applyFill="1" applyBorder="1" applyAlignment="1">
      <alignment horizontal="left" vertical="center" wrapText="1"/>
    </xf>
    <xf numFmtId="0" fontId="30" fillId="0" borderId="56" xfId="3" applyBorder="1" applyAlignment="1">
      <alignment horizontal="center"/>
    </xf>
    <xf numFmtId="0" fontId="10" fillId="0" borderId="54" xfId="2" applyFont="1" applyBorder="1" applyAlignment="1">
      <alignment horizontal="center"/>
    </xf>
    <xf numFmtId="0" fontId="10" fillId="0" borderId="55" xfId="2" applyFont="1" applyBorder="1" applyAlignment="1">
      <alignment horizontal="center"/>
    </xf>
    <xf numFmtId="0" fontId="20" fillId="4" borderId="65" xfId="2" applyFont="1" applyFill="1" applyBorder="1"/>
    <xf numFmtId="0" fontId="20" fillId="4" borderId="63" xfId="2" applyFont="1" applyFill="1" applyBorder="1"/>
    <xf numFmtId="0" fontId="20" fillId="4" borderId="66" xfId="2" applyFont="1" applyFill="1" applyBorder="1"/>
    <xf numFmtId="0" fontId="16" fillId="0" borderId="2" xfId="2" applyFont="1" applyBorder="1" applyAlignment="1">
      <alignment vertical="top" wrapText="1"/>
    </xf>
    <xf numFmtId="0" fontId="18" fillId="0" borderId="3" xfId="2" applyBorder="1" applyAlignment="1">
      <alignment vertical="top" wrapText="1"/>
    </xf>
    <xf numFmtId="0" fontId="18" fillId="0" borderId="4" xfId="2" applyBorder="1" applyAlignment="1">
      <alignment vertical="top" wrapText="1"/>
    </xf>
  </cellXfs>
  <cellStyles count="4">
    <cellStyle name="Currency" xfId="1" builtinId="4"/>
    <cellStyle name="Hyperlink" xfId="3" builtinId="8"/>
    <cellStyle name="Normal" xfId="0" builtinId="0"/>
    <cellStyle name="Normal 2" xfId="2" xr:uid="{00000000-0005-0000-0000-000003000000}"/>
  </cellStyles>
  <dxfs count="6">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s>
  <tableStyles count="0" defaultTableStyle="TableStyleMedium9" defaultPivotStyle="PivotStyleLight16"/>
  <colors>
    <mruColors>
      <color rgb="FF005F8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Drop" dropStyle="combo" dx="31" fmlaRange="$O$22:$O$27" sel="1" val="0"/>
</file>

<file path=xl/ctrlProps/ctrlProp58.xml><?xml version="1.0" encoding="utf-8"?>
<formControlPr xmlns="http://schemas.microsoft.com/office/spreadsheetml/2009/9/main" objectType="Drop" dropStyle="combo" dx="31" fmlaRange="$O$22:$O$27" sel="1" val="0"/>
</file>

<file path=xl/ctrlProps/ctrlProp59.xml><?xml version="1.0" encoding="utf-8"?>
<formControlPr xmlns="http://schemas.microsoft.com/office/spreadsheetml/2009/9/main" objectType="Drop" dropStyle="combo" dx="31" fmlaRange="$O$22:$O$27" sel="1" val="0"/>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Drop" dropStyle="combo" dx="31" fmlaRange="$O$22:$O$27" sel="1" val="0"/>
</file>

<file path=xl/ctrlProps/ctrlProp61.xml><?xml version="1.0" encoding="utf-8"?>
<formControlPr xmlns="http://schemas.microsoft.com/office/spreadsheetml/2009/9/main" objectType="Drop" dropStyle="combo" dx="31" fmlaRange="$O$22:$O$27" sel="1" val="0"/>
</file>

<file path=xl/ctrlProps/ctrlProp62.xml><?xml version="1.0" encoding="utf-8"?>
<formControlPr xmlns="http://schemas.microsoft.com/office/spreadsheetml/2009/9/main" objectType="Drop" dropStyle="combo" dx="31" fmlaRange="$O$22:$O$27" sel="1" val="0"/>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4</xdr:col>
      <xdr:colOff>0</xdr:colOff>
      <xdr:row>4</xdr:row>
      <xdr:rowOff>129886</xdr:rowOff>
    </xdr:from>
    <xdr:ext cx="2463923" cy="661751"/>
    <xdr:pic>
      <xdr:nvPicPr>
        <xdr:cNvPr id="7" name="Picture 1">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4682" y="900545"/>
          <a:ext cx="2463923" cy="661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11546</xdr:colOff>
      <xdr:row>4</xdr:row>
      <xdr:rowOff>158749</xdr:rowOff>
    </xdr:from>
    <xdr:ext cx="2463923" cy="661751"/>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6637" y="920749"/>
          <a:ext cx="2463923" cy="661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226786</xdr:colOff>
      <xdr:row>2</xdr:row>
      <xdr:rowOff>89626</xdr:rowOff>
    </xdr:from>
    <xdr:ext cx="2827262" cy="731520"/>
    <xdr:pic>
      <xdr:nvPicPr>
        <xdr:cNvPr id="3" name="Picture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3155" y="875816"/>
          <a:ext cx="2827262"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37353</xdr:colOff>
      <xdr:row>1</xdr:row>
      <xdr:rowOff>46691</xdr:rowOff>
    </xdr:from>
    <xdr:to>
      <xdr:col>3</xdr:col>
      <xdr:colOff>588309</xdr:colOff>
      <xdr:row>1</xdr:row>
      <xdr:rowOff>720210</xdr:rowOff>
    </xdr:to>
    <xdr:pic>
      <xdr:nvPicPr>
        <xdr:cNvPr id="6" name="Picture 1">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4485" y="625662"/>
          <a:ext cx="2511986" cy="6735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21</xdr:row>
          <xdr:rowOff>142875</xdr:rowOff>
        </xdr:from>
        <xdr:to>
          <xdr:col>5</xdr:col>
          <xdr:colOff>819150</xdr:colOff>
          <xdr:row>23</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21</xdr:row>
          <xdr:rowOff>133350</xdr:rowOff>
        </xdr:from>
        <xdr:to>
          <xdr:col>6</xdr:col>
          <xdr:colOff>781050</xdr:colOff>
          <xdr:row>23</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22</xdr:row>
          <xdr:rowOff>142875</xdr:rowOff>
        </xdr:from>
        <xdr:to>
          <xdr:col>5</xdr:col>
          <xdr:colOff>819150</xdr:colOff>
          <xdr:row>24</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22</xdr:row>
          <xdr:rowOff>133350</xdr:rowOff>
        </xdr:from>
        <xdr:to>
          <xdr:col>6</xdr:col>
          <xdr:colOff>781050</xdr:colOff>
          <xdr:row>24</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23</xdr:row>
          <xdr:rowOff>142875</xdr:rowOff>
        </xdr:from>
        <xdr:to>
          <xdr:col>5</xdr:col>
          <xdr:colOff>819150</xdr:colOff>
          <xdr:row>25</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23</xdr:row>
          <xdr:rowOff>133350</xdr:rowOff>
        </xdr:from>
        <xdr:to>
          <xdr:col>6</xdr:col>
          <xdr:colOff>781050</xdr:colOff>
          <xdr:row>25</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24</xdr:row>
          <xdr:rowOff>142875</xdr:rowOff>
        </xdr:from>
        <xdr:to>
          <xdr:col>5</xdr:col>
          <xdr:colOff>819150</xdr:colOff>
          <xdr:row>26</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24</xdr:row>
          <xdr:rowOff>133350</xdr:rowOff>
        </xdr:from>
        <xdr:to>
          <xdr:col>6</xdr:col>
          <xdr:colOff>781050</xdr:colOff>
          <xdr:row>26</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26</xdr:row>
          <xdr:rowOff>142875</xdr:rowOff>
        </xdr:from>
        <xdr:to>
          <xdr:col>5</xdr:col>
          <xdr:colOff>819150</xdr:colOff>
          <xdr:row>28</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26</xdr:row>
          <xdr:rowOff>133350</xdr:rowOff>
        </xdr:from>
        <xdr:to>
          <xdr:col>6</xdr:col>
          <xdr:colOff>781050</xdr:colOff>
          <xdr:row>28</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27</xdr:row>
          <xdr:rowOff>142875</xdr:rowOff>
        </xdr:from>
        <xdr:to>
          <xdr:col>5</xdr:col>
          <xdr:colOff>819150</xdr:colOff>
          <xdr:row>29</xdr:row>
          <xdr:rowOff>19050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xdr:row>
          <xdr:rowOff>133350</xdr:rowOff>
        </xdr:from>
        <xdr:to>
          <xdr:col>6</xdr:col>
          <xdr:colOff>781050</xdr:colOff>
          <xdr:row>29</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28</xdr:row>
          <xdr:rowOff>142875</xdr:rowOff>
        </xdr:from>
        <xdr:to>
          <xdr:col>5</xdr:col>
          <xdr:colOff>819150</xdr:colOff>
          <xdr:row>30</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28</xdr:row>
          <xdr:rowOff>133350</xdr:rowOff>
        </xdr:from>
        <xdr:to>
          <xdr:col>6</xdr:col>
          <xdr:colOff>781050</xdr:colOff>
          <xdr:row>30</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29</xdr:row>
          <xdr:rowOff>142875</xdr:rowOff>
        </xdr:from>
        <xdr:to>
          <xdr:col>5</xdr:col>
          <xdr:colOff>819150</xdr:colOff>
          <xdr:row>31</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29</xdr:row>
          <xdr:rowOff>133350</xdr:rowOff>
        </xdr:from>
        <xdr:to>
          <xdr:col>6</xdr:col>
          <xdr:colOff>781050</xdr:colOff>
          <xdr:row>31</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31</xdr:row>
          <xdr:rowOff>133350</xdr:rowOff>
        </xdr:from>
        <xdr:to>
          <xdr:col>5</xdr:col>
          <xdr:colOff>819150</xdr:colOff>
          <xdr:row>33</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31</xdr:row>
          <xdr:rowOff>133350</xdr:rowOff>
        </xdr:from>
        <xdr:to>
          <xdr:col>6</xdr:col>
          <xdr:colOff>781050</xdr:colOff>
          <xdr:row>33</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32</xdr:row>
          <xdr:rowOff>133350</xdr:rowOff>
        </xdr:from>
        <xdr:to>
          <xdr:col>5</xdr:col>
          <xdr:colOff>819150</xdr:colOff>
          <xdr:row>34</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32</xdr:row>
          <xdr:rowOff>133350</xdr:rowOff>
        </xdr:from>
        <xdr:to>
          <xdr:col>6</xdr:col>
          <xdr:colOff>781050</xdr:colOff>
          <xdr:row>34</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33</xdr:row>
          <xdr:rowOff>133350</xdr:rowOff>
        </xdr:from>
        <xdr:to>
          <xdr:col>5</xdr:col>
          <xdr:colOff>819150</xdr:colOff>
          <xdr:row>35</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33</xdr:row>
          <xdr:rowOff>133350</xdr:rowOff>
        </xdr:from>
        <xdr:to>
          <xdr:col>6</xdr:col>
          <xdr:colOff>781050</xdr:colOff>
          <xdr:row>35</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34</xdr:row>
          <xdr:rowOff>133350</xdr:rowOff>
        </xdr:from>
        <xdr:to>
          <xdr:col>5</xdr:col>
          <xdr:colOff>819150</xdr:colOff>
          <xdr:row>36</xdr:row>
          <xdr:rowOff>28575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34</xdr:row>
          <xdr:rowOff>133350</xdr:rowOff>
        </xdr:from>
        <xdr:to>
          <xdr:col>6</xdr:col>
          <xdr:colOff>781050</xdr:colOff>
          <xdr:row>36</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36</xdr:row>
          <xdr:rowOff>133350</xdr:rowOff>
        </xdr:from>
        <xdr:to>
          <xdr:col>5</xdr:col>
          <xdr:colOff>819150</xdr:colOff>
          <xdr:row>38</xdr:row>
          <xdr:rowOff>28575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36</xdr:row>
          <xdr:rowOff>133350</xdr:rowOff>
        </xdr:from>
        <xdr:to>
          <xdr:col>6</xdr:col>
          <xdr:colOff>781050</xdr:colOff>
          <xdr:row>38</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37</xdr:row>
          <xdr:rowOff>133350</xdr:rowOff>
        </xdr:from>
        <xdr:to>
          <xdr:col>5</xdr:col>
          <xdr:colOff>819150</xdr:colOff>
          <xdr:row>39</xdr:row>
          <xdr:rowOff>28575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37</xdr:row>
          <xdr:rowOff>133350</xdr:rowOff>
        </xdr:from>
        <xdr:to>
          <xdr:col>6</xdr:col>
          <xdr:colOff>781050</xdr:colOff>
          <xdr:row>39</xdr:row>
          <xdr:rowOff>19050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142875</xdr:rowOff>
        </xdr:from>
        <xdr:to>
          <xdr:col>0</xdr:col>
          <xdr:colOff>342900</xdr:colOff>
          <xdr:row>23</xdr:row>
          <xdr:rowOff>19050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3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133350</xdr:rowOff>
        </xdr:from>
        <xdr:to>
          <xdr:col>0</xdr:col>
          <xdr:colOff>304800</xdr:colOff>
          <xdr:row>23</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3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142875</xdr:rowOff>
        </xdr:from>
        <xdr:to>
          <xdr:col>0</xdr:col>
          <xdr:colOff>342900</xdr:colOff>
          <xdr:row>24</xdr:row>
          <xdr:rowOff>19050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3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133350</xdr:rowOff>
        </xdr:from>
        <xdr:to>
          <xdr:col>0</xdr:col>
          <xdr:colOff>304800</xdr:colOff>
          <xdr:row>24</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3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142875</xdr:rowOff>
        </xdr:from>
        <xdr:to>
          <xdr:col>0</xdr:col>
          <xdr:colOff>342900</xdr:colOff>
          <xdr:row>25</xdr:row>
          <xdr:rowOff>19050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3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133350</xdr:rowOff>
        </xdr:from>
        <xdr:to>
          <xdr:col>0</xdr:col>
          <xdr:colOff>304800</xdr:colOff>
          <xdr:row>25</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3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142875</xdr:rowOff>
        </xdr:from>
        <xdr:to>
          <xdr:col>0</xdr:col>
          <xdr:colOff>342900</xdr:colOff>
          <xdr:row>26</xdr:row>
          <xdr:rowOff>19050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3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133350</xdr:rowOff>
        </xdr:from>
        <xdr:to>
          <xdr:col>0</xdr:col>
          <xdr:colOff>304800</xdr:colOff>
          <xdr:row>26</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3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142875</xdr:rowOff>
        </xdr:from>
        <xdr:to>
          <xdr:col>0</xdr:col>
          <xdr:colOff>342900</xdr:colOff>
          <xdr:row>28</xdr:row>
          <xdr:rowOff>19050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3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133350</xdr:rowOff>
        </xdr:from>
        <xdr:to>
          <xdr:col>0</xdr:col>
          <xdr:colOff>304800</xdr:colOff>
          <xdr:row>28</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3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142875</xdr:rowOff>
        </xdr:from>
        <xdr:to>
          <xdr:col>0</xdr:col>
          <xdr:colOff>342900</xdr:colOff>
          <xdr:row>29</xdr:row>
          <xdr:rowOff>19050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3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133350</xdr:rowOff>
        </xdr:from>
        <xdr:to>
          <xdr:col>0</xdr:col>
          <xdr:colOff>304800</xdr:colOff>
          <xdr:row>29</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3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142875</xdr:rowOff>
        </xdr:from>
        <xdr:to>
          <xdr:col>0</xdr:col>
          <xdr:colOff>342900</xdr:colOff>
          <xdr:row>30</xdr:row>
          <xdr:rowOff>19050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3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133350</xdr:rowOff>
        </xdr:from>
        <xdr:to>
          <xdr:col>0</xdr:col>
          <xdr:colOff>304800</xdr:colOff>
          <xdr:row>30</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3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142875</xdr:rowOff>
        </xdr:from>
        <xdr:to>
          <xdr:col>0</xdr:col>
          <xdr:colOff>342900</xdr:colOff>
          <xdr:row>31</xdr:row>
          <xdr:rowOff>28575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3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133350</xdr:rowOff>
        </xdr:from>
        <xdr:to>
          <xdr:col>0</xdr:col>
          <xdr:colOff>304800</xdr:colOff>
          <xdr:row>31</xdr:row>
          <xdr:rowOff>19050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3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133350</xdr:rowOff>
        </xdr:from>
        <xdr:to>
          <xdr:col>0</xdr:col>
          <xdr:colOff>342900</xdr:colOff>
          <xdr:row>33</xdr:row>
          <xdr:rowOff>28575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3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133350</xdr:rowOff>
        </xdr:from>
        <xdr:to>
          <xdr:col>0</xdr:col>
          <xdr:colOff>304800</xdr:colOff>
          <xdr:row>33</xdr:row>
          <xdr:rowOff>19050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3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133350</xdr:rowOff>
        </xdr:from>
        <xdr:to>
          <xdr:col>0</xdr:col>
          <xdr:colOff>342900</xdr:colOff>
          <xdr:row>34</xdr:row>
          <xdr:rowOff>28575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3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133350</xdr:rowOff>
        </xdr:from>
        <xdr:to>
          <xdr:col>0</xdr:col>
          <xdr:colOff>304800</xdr:colOff>
          <xdr:row>34</xdr:row>
          <xdr:rowOff>19050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3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133350</xdr:rowOff>
        </xdr:from>
        <xdr:to>
          <xdr:col>0</xdr:col>
          <xdr:colOff>342900</xdr:colOff>
          <xdr:row>35</xdr:row>
          <xdr:rowOff>28575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3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133350</xdr:rowOff>
        </xdr:from>
        <xdr:to>
          <xdr:col>0</xdr:col>
          <xdr:colOff>304800</xdr:colOff>
          <xdr:row>35</xdr:row>
          <xdr:rowOff>19050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3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0</xdr:col>
          <xdr:colOff>342900</xdr:colOff>
          <xdr:row>36</xdr:row>
          <xdr:rowOff>28575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3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133350</xdr:rowOff>
        </xdr:from>
        <xdr:to>
          <xdr:col>0</xdr:col>
          <xdr:colOff>304800</xdr:colOff>
          <xdr:row>36</xdr:row>
          <xdr:rowOff>19050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3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133350</xdr:rowOff>
        </xdr:from>
        <xdr:to>
          <xdr:col>0</xdr:col>
          <xdr:colOff>342900</xdr:colOff>
          <xdr:row>38</xdr:row>
          <xdr:rowOff>28575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3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133350</xdr:rowOff>
        </xdr:from>
        <xdr:to>
          <xdr:col>0</xdr:col>
          <xdr:colOff>304800</xdr:colOff>
          <xdr:row>38</xdr:row>
          <xdr:rowOff>19050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3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133350</xdr:rowOff>
        </xdr:from>
        <xdr:to>
          <xdr:col>0</xdr:col>
          <xdr:colOff>342900</xdr:colOff>
          <xdr:row>39</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3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133350</xdr:rowOff>
        </xdr:from>
        <xdr:to>
          <xdr:col>0</xdr:col>
          <xdr:colOff>304800</xdr:colOff>
          <xdr:row>39</xdr:row>
          <xdr:rowOff>19050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3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1</xdr:row>
      <xdr:rowOff>1</xdr:rowOff>
    </xdr:from>
    <xdr:to>
      <xdr:col>3</xdr:col>
      <xdr:colOff>504825</xdr:colOff>
      <xdr:row>1</xdr:row>
      <xdr:rowOff>666560</xdr:rowOff>
    </xdr:to>
    <xdr:pic>
      <xdr:nvPicPr>
        <xdr:cNvPr id="61" name="Picture 1">
          <a:extLst>
            <a:ext uri="{FF2B5EF4-FFF2-40B4-BE49-F238E27FC236}">
              <a16:creationId xmlns:a16="http://schemas.microsoft.com/office/drawing/2014/main" id="{00000000-0008-0000-0300-00003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552451"/>
          <a:ext cx="2486025" cy="666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350520</xdr:colOff>
      <xdr:row>1</xdr:row>
      <xdr:rowOff>274320</xdr:rowOff>
    </xdr:from>
    <xdr:to>
      <xdr:col>9</xdr:col>
      <xdr:colOff>739140</xdr:colOff>
      <xdr:row>1</xdr:row>
      <xdr:rowOff>891540</xdr:rowOff>
    </xdr:to>
    <xdr:sp macro="" textlink="">
      <xdr:nvSpPr>
        <xdr:cNvPr id="2" name="Text Box 4">
          <a:extLst>
            <a:ext uri="{FF2B5EF4-FFF2-40B4-BE49-F238E27FC236}">
              <a16:creationId xmlns:a16="http://schemas.microsoft.com/office/drawing/2014/main" id="{00000000-0008-0000-0400-000002000000}"/>
            </a:ext>
          </a:extLst>
        </xdr:cNvPr>
        <xdr:cNvSpPr txBox="1">
          <a:spLocks noChangeArrowheads="1"/>
        </xdr:cNvSpPr>
      </xdr:nvSpPr>
      <xdr:spPr bwMode="auto">
        <a:xfrm>
          <a:off x="4739640" y="274320"/>
          <a:ext cx="1851660" cy="61722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113393</xdr:colOff>
      <xdr:row>1</xdr:row>
      <xdr:rowOff>91137</xdr:rowOff>
    </xdr:from>
    <xdr:to>
      <xdr:col>4</xdr:col>
      <xdr:colOff>332618</xdr:colOff>
      <xdr:row>1</xdr:row>
      <xdr:rowOff>851215</xdr:rowOff>
    </xdr:to>
    <xdr:pic>
      <xdr:nvPicPr>
        <xdr:cNvPr id="9" name="Picture 1">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5714" y="287685"/>
          <a:ext cx="2940654" cy="760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579120</xdr:colOff>
      <xdr:row>1</xdr:row>
      <xdr:rowOff>274320</xdr:rowOff>
    </xdr:from>
    <xdr:to>
      <xdr:col>7</xdr:col>
      <xdr:colOff>198120</xdr:colOff>
      <xdr:row>1</xdr:row>
      <xdr:rowOff>891540</xdr:rowOff>
    </xdr:to>
    <xdr:sp macro="" textlink="">
      <xdr:nvSpPr>
        <xdr:cNvPr id="10" name="Text Box 4">
          <a:extLst>
            <a:ext uri="{FF2B5EF4-FFF2-40B4-BE49-F238E27FC236}">
              <a16:creationId xmlns:a16="http://schemas.microsoft.com/office/drawing/2014/main" id="{00000000-0008-0000-0400-00000A000000}"/>
            </a:ext>
          </a:extLst>
        </xdr:cNvPr>
        <xdr:cNvSpPr txBox="1">
          <a:spLocks noChangeArrowheads="1"/>
        </xdr:cNvSpPr>
      </xdr:nvSpPr>
      <xdr:spPr bwMode="auto">
        <a:xfrm>
          <a:off x="3505200" y="274320"/>
          <a:ext cx="1082040" cy="61722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85725</xdr:colOff>
          <xdr:row>22</xdr:row>
          <xdr:rowOff>9525</xdr:rowOff>
        </xdr:from>
        <xdr:to>
          <xdr:col>7</xdr:col>
          <xdr:colOff>571500</xdr:colOff>
          <xdr:row>22</xdr:row>
          <xdr:rowOff>219075</xdr:rowOff>
        </xdr:to>
        <xdr:sp macro="" textlink="">
          <xdr:nvSpPr>
            <xdr:cNvPr id="4110" name="Drop Down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23</xdr:row>
          <xdr:rowOff>9525</xdr:rowOff>
        </xdr:from>
        <xdr:to>
          <xdr:col>7</xdr:col>
          <xdr:colOff>571500</xdr:colOff>
          <xdr:row>23</xdr:row>
          <xdr:rowOff>219075</xdr:rowOff>
        </xdr:to>
        <xdr:sp macro="" textlink="">
          <xdr:nvSpPr>
            <xdr:cNvPr id="4122" name="Drop Down 26" hidden="1">
              <a:extLst>
                <a:ext uri="{63B3BB69-23CF-44E3-9099-C40C66FF867C}">
                  <a14:compatExt spid="_x0000_s4122"/>
                </a:ext>
                <a:ext uri="{FF2B5EF4-FFF2-40B4-BE49-F238E27FC236}">
                  <a16:creationId xmlns:a16="http://schemas.microsoft.com/office/drawing/2014/main" id="{00000000-0008-0000-0400-00001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24</xdr:row>
          <xdr:rowOff>9525</xdr:rowOff>
        </xdr:from>
        <xdr:to>
          <xdr:col>7</xdr:col>
          <xdr:colOff>571500</xdr:colOff>
          <xdr:row>24</xdr:row>
          <xdr:rowOff>219075</xdr:rowOff>
        </xdr:to>
        <xdr:sp macro="" textlink="">
          <xdr:nvSpPr>
            <xdr:cNvPr id="4123" name="Drop Down 27" hidden="1">
              <a:extLst>
                <a:ext uri="{63B3BB69-23CF-44E3-9099-C40C66FF867C}">
                  <a14:compatExt spid="_x0000_s4123"/>
                </a:ext>
                <a:ext uri="{FF2B5EF4-FFF2-40B4-BE49-F238E27FC236}">
                  <a16:creationId xmlns:a16="http://schemas.microsoft.com/office/drawing/2014/main" id="{00000000-0008-0000-0400-00001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25</xdr:row>
          <xdr:rowOff>9525</xdr:rowOff>
        </xdr:from>
        <xdr:to>
          <xdr:col>7</xdr:col>
          <xdr:colOff>571500</xdr:colOff>
          <xdr:row>25</xdr:row>
          <xdr:rowOff>219075</xdr:rowOff>
        </xdr:to>
        <xdr:sp macro="" textlink="">
          <xdr:nvSpPr>
            <xdr:cNvPr id="4125" name="Drop Down 29" hidden="1">
              <a:extLst>
                <a:ext uri="{63B3BB69-23CF-44E3-9099-C40C66FF867C}">
                  <a14:compatExt spid="_x0000_s4125"/>
                </a:ext>
                <a:ext uri="{FF2B5EF4-FFF2-40B4-BE49-F238E27FC236}">
                  <a16:creationId xmlns:a16="http://schemas.microsoft.com/office/drawing/2014/main" id="{00000000-0008-0000-0400-00001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26</xdr:row>
          <xdr:rowOff>9525</xdr:rowOff>
        </xdr:from>
        <xdr:to>
          <xdr:col>7</xdr:col>
          <xdr:colOff>571500</xdr:colOff>
          <xdr:row>26</xdr:row>
          <xdr:rowOff>219075</xdr:rowOff>
        </xdr:to>
        <xdr:sp macro="" textlink="">
          <xdr:nvSpPr>
            <xdr:cNvPr id="4127" name="Drop Down 31" hidden="1">
              <a:extLst>
                <a:ext uri="{63B3BB69-23CF-44E3-9099-C40C66FF867C}">
                  <a14:compatExt spid="_x0000_s4127"/>
                </a:ext>
                <a:ext uri="{FF2B5EF4-FFF2-40B4-BE49-F238E27FC236}">
                  <a16:creationId xmlns:a16="http://schemas.microsoft.com/office/drawing/2014/main" id="{00000000-0008-0000-0400-00001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27</xdr:row>
          <xdr:rowOff>9525</xdr:rowOff>
        </xdr:from>
        <xdr:to>
          <xdr:col>7</xdr:col>
          <xdr:colOff>571500</xdr:colOff>
          <xdr:row>27</xdr:row>
          <xdr:rowOff>219075</xdr:rowOff>
        </xdr:to>
        <xdr:sp macro="" textlink="">
          <xdr:nvSpPr>
            <xdr:cNvPr id="4128" name="Drop Down 32" hidden="1">
              <a:extLst>
                <a:ext uri="{63B3BB69-23CF-44E3-9099-C40C66FF867C}">
                  <a14:compatExt spid="_x0000_s4128"/>
                </a:ext>
                <a:ext uri="{FF2B5EF4-FFF2-40B4-BE49-F238E27FC236}">
                  <a16:creationId xmlns:a16="http://schemas.microsoft.com/office/drawing/2014/main" id="{00000000-0008-0000-0400-00002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R26:R28" totalsRowShown="0" headerRowDxfId="5" dataDxfId="4" headerRowCellStyle="Normal 2" dataCellStyle="Normal 2">
  <autoFilter ref="R26:R28" xr:uid="{00000000-0009-0000-0100-000008000000}"/>
  <tableColumns count="1">
    <tableColumn id="1" xr3:uid="{00000000-0010-0000-0000-000001000000}" name="Column1" dataDxfId="3" dataCellStyle="Normal 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O22:O27" totalsRowShown="0" headerRowDxfId="2" dataDxfId="1" headerRowCellStyle="Normal 2" dataCellStyle="Normal 2">
  <autoFilter ref="O22:O27" xr:uid="{00000000-0009-0000-0100-000001000000}"/>
  <tableColumns count="1">
    <tableColumn id="1" xr3:uid="{00000000-0010-0000-0100-000001000000}" name="Type" dataDxfId="0" dataCellStyle="Normal 2"/>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u.edu/hcm-community/pay-transactions/issue-additional-pay"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irs.gov/tax-professionals/standard-mileage-rates" TargetMode="Externa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4.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1.xml"/><Relationship Id="rId3" Type="http://schemas.openxmlformats.org/officeDocument/2006/relationships/vmlDrawing" Target="../drawings/vmlDrawing2.vml"/><Relationship Id="rId7" Type="http://schemas.openxmlformats.org/officeDocument/2006/relationships/ctrlProp" Target="../ctrlProps/ctrlProp6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9.xml"/><Relationship Id="rId5" Type="http://schemas.openxmlformats.org/officeDocument/2006/relationships/ctrlProp" Target="../ctrlProps/ctrlProp58.xml"/><Relationship Id="rId10" Type="http://schemas.openxmlformats.org/officeDocument/2006/relationships/table" Target="../tables/table2.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Y43"/>
  <sheetViews>
    <sheetView showGridLines="0" tabSelected="1" topLeftCell="A12" zoomScale="110" zoomScaleNormal="110" workbookViewId="0">
      <selection activeCell="D16" sqref="D16:M16"/>
    </sheetView>
  </sheetViews>
  <sheetFormatPr defaultColWidth="9.140625" defaultRowHeight="12.75" x14ac:dyDescent="0.2"/>
  <cols>
    <col min="1" max="1" width="2.85546875" style="145" customWidth="1"/>
    <col min="2" max="2" width="3.140625" style="145" customWidth="1"/>
    <col min="3" max="3" width="2.7109375" style="145" customWidth="1"/>
    <col min="4" max="4" width="2.42578125" style="145" customWidth="1"/>
    <col min="5" max="5" width="8.140625" style="145" customWidth="1"/>
    <col min="6" max="6" width="14" style="145" customWidth="1"/>
    <col min="7" max="7" width="13.140625" style="145" customWidth="1"/>
    <col min="8" max="8" width="9.5703125" style="145" customWidth="1"/>
    <col min="9" max="9" width="6.7109375" style="145" customWidth="1"/>
    <col min="10" max="10" width="5.42578125" style="145" customWidth="1"/>
    <col min="11" max="13" width="4.85546875" style="145" customWidth="1"/>
    <col min="14" max="14" width="10.5703125" style="145" customWidth="1"/>
    <col min="15" max="15" width="5.5703125" style="145" customWidth="1"/>
    <col min="16" max="16" width="6.5703125" style="145" customWidth="1"/>
    <col min="17" max="17" width="6" style="145" customWidth="1"/>
    <col min="18" max="18" width="4.5703125" style="145" customWidth="1"/>
    <col min="19" max="16384" width="9.140625" style="145"/>
  </cols>
  <sheetData>
    <row r="1" spans="3:18" ht="21" customHeight="1" x14ac:dyDescent="0.2">
      <c r="D1" s="291"/>
      <c r="E1" s="291"/>
      <c r="F1" s="291"/>
      <c r="G1" s="291"/>
      <c r="H1" s="291"/>
      <c r="I1" s="291"/>
      <c r="J1" s="291"/>
      <c r="K1" s="291"/>
      <c r="L1" s="291"/>
      <c r="M1" s="291"/>
    </row>
    <row r="2" spans="3:18" ht="12.75" customHeight="1" x14ac:dyDescent="0.2">
      <c r="D2" s="291"/>
      <c r="E2" s="291"/>
      <c r="F2" s="291"/>
      <c r="G2" s="291"/>
      <c r="H2" s="291"/>
      <c r="I2" s="291"/>
      <c r="J2" s="291"/>
      <c r="K2" s="291"/>
      <c r="L2" s="291"/>
      <c r="M2" s="291"/>
      <c r="P2" s="146"/>
    </row>
    <row r="3" spans="3:18" ht="13.7" customHeight="1" x14ac:dyDescent="0.2">
      <c r="D3" s="291"/>
      <c r="E3" s="291"/>
      <c r="F3" s="291"/>
      <c r="G3" s="291"/>
      <c r="H3" s="291"/>
      <c r="I3" s="291"/>
      <c r="J3" s="291"/>
      <c r="K3" s="291"/>
      <c r="L3" s="291"/>
      <c r="M3" s="291"/>
    </row>
    <row r="4" spans="3:18" x14ac:dyDescent="0.2">
      <c r="D4" s="298"/>
      <c r="E4" s="299"/>
      <c r="F4" s="299"/>
      <c r="G4" s="299"/>
      <c r="H4" s="299"/>
      <c r="I4" s="299"/>
      <c r="J4" s="299"/>
      <c r="K4" s="299"/>
      <c r="L4" s="299"/>
      <c r="M4" s="299"/>
      <c r="N4" s="299"/>
      <c r="O4" s="299"/>
      <c r="P4" s="299"/>
      <c r="Q4" s="299"/>
      <c r="R4" s="300"/>
    </row>
    <row r="5" spans="3:18" ht="40.15" customHeight="1" x14ac:dyDescent="0.2">
      <c r="D5" s="234"/>
      <c r="E5" s="235"/>
      <c r="F5" s="235"/>
      <c r="G5" s="235"/>
      <c r="H5" s="235"/>
      <c r="I5" s="235"/>
      <c r="J5" s="235"/>
      <c r="K5" s="235"/>
      <c r="L5" s="235"/>
      <c r="M5" s="235"/>
      <c r="N5" s="316" t="s">
        <v>143</v>
      </c>
      <c r="O5" s="316"/>
      <c r="P5" s="316"/>
      <c r="Q5" s="316"/>
      <c r="R5" s="317"/>
    </row>
    <row r="6" spans="3:18" ht="13.15" customHeight="1" x14ac:dyDescent="0.2">
      <c r="D6" s="157"/>
      <c r="N6" s="318"/>
      <c r="O6" s="318"/>
      <c r="P6" s="318"/>
      <c r="Q6" s="318"/>
      <c r="R6" s="319"/>
    </row>
    <row r="7" spans="3:18" ht="12.75" customHeight="1" x14ac:dyDescent="0.2">
      <c r="D7" s="157"/>
      <c r="N7" s="318"/>
      <c r="O7" s="318"/>
      <c r="P7" s="318"/>
      <c r="Q7" s="318"/>
      <c r="R7" s="319"/>
    </row>
    <row r="8" spans="3:18" ht="12.75" customHeight="1" x14ac:dyDescent="0.2">
      <c r="D8" s="236"/>
      <c r="E8" s="237"/>
      <c r="F8" s="237"/>
      <c r="G8" s="237"/>
      <c r="H8" s="237"/>
      <c r="I8" s="237"/>
      <c r="J8" s="237"/>
      <c r="K8" s="237"/>
      <c r="L8" s="237"/>
      <c r="M8" s="237"/>
      <c r="N8" s="320"/>
      <c r="O8" s="320"/>
      <c r="P8" s="320"/>
      <c r="Q8" s="320"/>
      <c r="R8" s="321"/>
    </row>
    <row r="9" spans="3:18" ht="15.75" x14ac:dyDescent="0.25">
      <c r="D9" s="301"/>
      <c r="E9" s="289"/>
      <c r="F9" s="289"/>
      <c r="G9" s="289"/>
      <c r="H9" s="289"/>
      <c r="I9" s="289"/>
      <c r="J9" s="289"/>
      <c r="K9" s="289"/>
      <c r="L9" s="289"/>
      <c r="M9" s="289"/>
      <c r="N9" s="289"/>
      <c r="O9" s="289"/>
      <c r="P9" s="289"/>
      <c r="Q9" s="289"/>
      <c r="R9" s="290"/>
    </row>
    <row r="10" spans="3:18" ht="20.25" x14ac:dyDescent="0.3">
      <c r="D10" s="302" t="s">
        <v>80</v>
      </c>
      <c r="E10" s="303"/>
      <c r="F10" s="303"/>
      <c r="G10" s="303"/>
      <c r="H10" s="303"/>
      <c r="I10" s="303"/>
      <c r="J10" s="303"/>
      <c r="K10" s="303"/>
      <c r="L10" s="303"/>
      <c r="M10" s="303"/>
      <c r="N10" s="303"/>
      <c r="O10" s="303"/>
      <c r="P10" s="303"/>
      <c r="Q10" s="303"/>
      <c r="R10" s="304"/>
    </row>
    <row r="11" spans="3:18" ht="12.75" customHeight="1" x14ac:dyDescent="0.2">
      <c r="D11" s="305" t="s">
        <v>137</v>
      </c>
      <c r="E11" s="306"/>
      <c r="F11" s="306"/>
      <c r="G11" s="306"/>
      <c r="H11" s="306"/>
      <c r="I11" s="306"/>
      <c r="J11" s="306"/>
      <c r="K11" s="306"/>
      <c r="L11" s="306"/>
      <c r="M11" s="306"/>
      <c r="N11" s="306"/>
      <c r="O11" s="306"/>
      <c r="P11" s="306"/>
      <c r="Q11" s="306"/>
      <c r="R11" s="307"/>
    </row>
    <row r="12" spans="3:18" ht="179.45" customHeight="1" x14ac:dyDescent="0.2">
      <c r="D12" s="305"/>
      <c r="E12" s="306"/>
      <c r="F12" s="306"/>
      <c r="G12" s="306"/>
      <c r="H12" s="306"/>
      <c r="I12" s="306"/>
      <c r="J12" s="306"/>
      <c r="K12" s="306"/>
      <c r="L12" s="306"/>
      <c r="M12" s="306"/>
      <c r="N12" s="306"/>
      <c r="O12" s="306"/>
      <c r="P12" s="306"/>
      <c r="Q12" s="306"/>
      <c r="R12" s="307"/>
    </row>
    <row r="13" spans="3:18" ht="14.45" customHeight="1" x14ac:dyDescent="0.2">
      <c r="D13" s="310"/>
      <c r="E13" s="311"/>
      <c r="F13" s="311"/>
      <c r="G13" s="311"/>
      <c r="H13" s="311"/>
      <c r="I13" s="311"/>
      <c r="J13" s="311"/>
      <c r="K13" s="311"/>
      <c r="L13" s="311"/>
      <c r="M13" s="311"/>
      <c r="N13" s="311"/>
      <c r="O13" s="311"/>
      <c r="P13" s="311"/>
      <c r="Q13" s="311"/>
      <c r="R13" s="312"/>
    </row>
    <row r="14" spans="3:18" ht="18.600000000000001" customHeight="1" x14ac:dyDescent="0.2">
      <c r="D14" s="292" t="s">
        <v>113</v>
      </c>
      <c r="E14" s="293"/>
      <c r="F14" s="293"/>
      <c r="G14" s="293"/>
      <c r="H14" s="293"/>
      <c r="I14" s="293"/>
      <c r="J14" s="293"/>
      <c r="K14" s="293"/>
      <c r="L14" s="293"/>
      <c r="M14" s="293"/>
      <c r="N14" s="293"/>
      <c r="O14" s="293"/>
      <c r="P14" s="293"/>
      <c r="Q14" s="293"/>
      <c r="R14" s="294"/>
    </row>
    <row r="15" spans="3:18" ht="11.25" customHeight="1" x14ac:dyDescent="0.2">
      <c r="D15" s="313" t="s">
        <v>93</v>
      </c>
      <c r="E15" s="251"/>
      <c r="F15" s="251"/>
      <c r="G15" s="251"/>
      <c r="H15" s="251"/>
      <c r="I15" s="251"/>
      <c r="J15" s="251"/>
      <c r="K15" s="251"/>
      <c r="L15" s="251"/>
      <c r="M15" s="314"/>
      <c r="N15" s="295" t="s">
        <v>78</v>
      </c>
      <c r="O15" s="296"/>
      <c r="P15" s="296"/>
      <c r="Q15" s="296"/>
      <c r="R15" s="297"/>
    </row>
    <row r="16" spans="3:18" ht="20.25" customHeight="1" x14ac:dyDescent="0.2">
      <c r="C16" s="194"/>
      <c r="D16" s="255"/>
      <c r="E16" s="256"/>
      <c r="F16" s="256"/>
      <c r="G16" s="256"/>
      <c r="H16" s="256"/>
      <c r="I16" s="256"/>
      <c r="J16" s="256"/>
      <c r="K16" s="256"/>
      <c r="L16" s="256"/>
      <c r="M16" s="257"/>
      <c r="N16" s="308"/>
      <c r="O16" s="256"/>
      <c r="P16" s="256"/>
      <c r="Q16" s="256"/>
      <c r="R16" s="309"/>
    </row>
    <row r="17" spans="4:25" ht="12.75" customHeight="1" x14ac:dyDescent="0.2">
      <c r="D17" s="313" t="s">
        <v>94</v>
      </c>
      <c r="E17" s="251"/>
      <c r="F17" s="251"/>
      <c r="G17" s="251"/>
      <c r="H17" s="251"/>
      <c r="I17" s="315" t="s">
        <v>136</v>
      </c>
      <c r="J17" s="315"/>
      <c r="K17" s="315"/>
      <c r="L17" s="315"/>
      <c r="M17" s="315"/>
      <c r="N17" s="295" t="s">
        <v>100</v>
      </c>
      <c r="O17" s="296"/>
      <c r="P17" s="296"/>
      <c r="Q17" s="296"/>
      <c r="R17" s="297"/>
    </row>
    <row r="18" spans="4:25" ht="16.5" customHeight="1" x14ac:dyDescent="0.2">
      <c r="D18" s="221" t="s">
        <v>33</v>
      </c>
      <c r="E18" s="222"/>
      <c r="F18" s="198"/>
      <c r="G18" s="223" t="s">
        <v>115</v>
      </c>
      <c r="H18" s="198"/>
      <c r="I18" s="268">
        <v>0</v>
      </c>
      <c r="J18" s="269"/>
      <c r="K18" s="269"/>
      <c r="L18" s="269"/>
      <c r="M18" s="270"/>
      <c r="N18" s="253"/>
      <c r="O18" s="253"/>
      <c r="P18" s="253"/>
      <c r="Q18" s="253"/>
      <c r="R18" s="254"/>
      <c r="U18" s="147"/>
      <c r="V18" s="147"/>
      <c r="W18" s="147"/>
      <c r="X18" s="150"/>
      <c r="Y18" s="147"/>
    </row>
    <row r="19" spans="4:25" ht="16.5" customHeight="1" x14ac:dyDescent="0.2">
      <c r="D19" s="258" t="s">
        <v>96</v>
      </c>
      <c r="E19" s="259"/>
      <c r="F19" s="259"/>
      <c r="G19" s="259"/>
      <c r="H19" s="260"/>
      <c r="I19" s="260"/>
      <c r="J19" s="260"/>
      <c r="K19" s="260"/>
      <c r="L19" s="260"/>
      <c r="M19" s="260"/>
      <c r="N19" s="259"/>
      <c r="O19" s="259"/>
      <c r="P19" s="259"/>
      <c r="Q19" s="259"/>
      <c r="R19" s="261"/>
      <c r="U19" s="147"/>
      <c r="V19" s="148"/>
      <c r="W19" s="149"/>
      <c r="X19" s="147"/>
      <c r="Y19" s="147"/>
    </row>
    <row r="20" spans="4:25" ht="12" customHeight="1" x14ac:dyDescent="0.2">
      <c r="D20" s="248" t="s">
        <v>92</v>
      </c>
      <c r="E20" s="249"/>
      <c r="F20" s="249"/>
      <c r="G20" s="249"/>
      <c r="H20" s="249"/>
      <c r="I20" s="249"/>
      <c r="J20" s="249"/>
      <c r="K20" s="249"/>
      <c r="L20" s="249"/>
      <c r="M20" s="249"/>
      <c r="N20" s="250" t="s">
        <v>91</v>
      </c>
      <c r="O20" s="251"/>
      <c r="P20" s="251"/>
      <c r="Q20" s="251"/>
      <c r="R20" s="252"/>
      <c r="U20" s="147"/>
      <c r="V20" s="148"/>
      <c r="W20" s="150"/>
      <c r="X20" s="147"/>
      <c r="Y20" s="147"/>
    </row>
    <row r="21" spans="4:25" ht="18.95" customHeight="1" x14ac:dyDescent="0.2">
      <c r="D21" s="262"/>
      <c r="E21" s="263"/>
      <c r="F21" s="263"/>
      <c r="G21" s="263"/>
      <c r="H21" s="263"/>
      <c r="I21" s="263"/>
      <c r="J21" s="263"/>
      <c r="K21" s="263"/>
      <c r="L21" s="263"/>
      <c r="M21" s="264"/>
      <c r="N21" s="265"/>
      <c r="O21" s="266"/>
      <c r="P21" s="266"/>
      <c r="Q21" s="266"/>
      <c r="R21" s="267"/>
      <c r="U21" s="147"/>
      <c r="V21" s="151"/>
      <c r="W21" s="151"/>
      <c r="X21" s="147"/>
      <c r="Y21" s="147"/>
    </row>
    <row r="22" spans="4:25" ht="11.45" customHeight="1" x14ac:dyDescent="0.2">
      <c r="D22" s="248" t="s">
        <v>99</v>
      </c>
      <c r="E22" s="249"/>
      <c r="F22" s="249"/>
      <c r="G22" s="249"/>
      <c r="H22" s="249"/>
      <c r="I22" s="249"/>
      <c r="J22" s="249"/>
      <c r="K22" s="249"/>
      <c r="L22" s="249"/>
      <c r="M22" s="249"/>
      <c r="N22" s="250" t="s">
        <v>97</v>
      </c>
      <c r="O22" s="251"/>
      <c r="P22" s="251"/>
      <c r="Q22" s="251"/>
      <c r="R22" s="252"/>
      <c r="U22" s="147"/>
      <c r="V22" s="151"/>
      <c r="W22" s="152"/>
      <c r="X22" s="147"/>
      <c r="Y22" s="147"/>
    </row>
    <row r="23" spans="4:25" ht="18.95" customHeight="1" x14ac:dyDescent="0.2">
      <c r="D23" s="281"/>
      <c r="E23" s="279"/>
      <c r="F23" s="279"/>
      <c r="G23" s="279"/>
      <c r="H23" s="279"/>
      <c r="I23" s="279"/>
      <c r="J23" s="279"/>
      <c r="K23" s="279"/>
      <c r="L23" s="279"/>
      <c r="M23" s="282"/>
      <c r="N23" s="265"/>
      <c r="O23" s="266"/>
      <c r="P23" s="266"/>
      <c r="Q23" s="266"/>
      <c r="R23" s="267"/>
      <c r="U23" s="147"/>
      <c r="V23" s="147"/>
      <c r="W23" s="152"/>
      <c r="X23" s="147"/>
      <c r="Y23" s="147"/>
    </row>
    <row r="24" spans="4:25" ht="11.1" customHeight="1" x14ac:dyDescent="0.2">
      <c r="D24" s="274" t="s">
        <v>98</v>
      </c>
      <c r="E24" s="275"/>
      <c r="F24" s="275"/>
      <c r="G24" s="275"/>
      <c r="H24" s="275"/>
      <c r="I24" s="275"/>
      <c r="J24" s="275"/>
      <c r="K24" s="275"/>
      <c r="L24" s="275"/>
      <c r="M24" s="275"/>
      <c r="N24" s="275"/>
      <c r="O24" s="275"/>
      <c r="P24" s="275"/>
      <c r="Q24" s="275"/>
      <c r="R24" s="276"/>
      <c r="U24" s="147"/>
      <c r="V24" s="147"/>
      <c r="W24" s="147"/>
      <c r="X24" s="147"/>
      <c r="Y24" s="147"/>
    </row>
    <row r="25" spans="4:25" ht="17.25" customHeight="1" x14ac:dyDescent="0.2">
      <c r="D25" s="280"/>
      <c r="E25" s="279"/>
      <c r="F25" s="279"/>
      <c r="G25" s="279"/>
      <c r="H25" s="279"/>
      <c r="I25" s="279"/>
      <c r="J25" s="279"/>
      <c r="K25" s="279"/>
      <c r="L25" s="279"/>
      <c r="M25" s="279"/>
      <c r="N25" s="283"/>
      <c r="O25" s="283"/>
      <c r="P25" s="283"/>
      <c r="Q25" s="283"/>
      <c r="R25" s="284"/>
      <c r="U25" s="151"/>
      <c r="V25" s="153"/>
      <c r="W25" s="147"/>
      <c r="X25" s="147"/>
      <c r="Y25" s="147"/>
    </row>
    <row r="26" spans="4:25" ht="13.5" thickBot="1" x14ac:dyDescent="0.25">
      <c r="D26" s="285"/>
      <c r="E26" s="286"/>
      <c r="F26" s="286"/>
      <c r="G26" s="286"/>
      <c r="H26" s="286"/>
      <c r="I26" s="286"/>
      <c r="J26" s="286"/>
      <c r="K26" s="286"/>
      <c r="L26" s="286"/>
      <c r="M26" s="286"/>
      <c r="N26" s="286"/>
      <c r="O26" s="286"/>
      <c r="P26" s="286"/>
      <c r="Q26" s="286"/>
      <c r="R26" s="287"/>
      <c r="U26" s="151"/>
      <c r="V26" s="154"/>
      <c r="W26" s="147"/>
      <c r="X26" s="147"/>
      <c r="Y26" s="147"/>
    </row>
    <row r="27" spans="4:25" ht="13.5" thickBot="1" x14ac:dyDescent="0.25">
      <c r="D27" s="277" t="s">
        <v>135</v>
      </c>
      <c r="E27" s="278"/>
      <c r="F27" s="278"/>
      <c r="G27" s="167">
        <f>I18</f>
        <v>0</v>
      </c>
      <c r="L27" s="146"/>
      <c r="M27" s="146"/>
      <c r="R27" s="155"/>
      <c r="U27" s="147"/>
      <c r="V27" s="156"/>
      <c r="W27" s="147"/>
      <c r="X27" s="147"/>
      <c r="Y27" s="147"/>
    </row>
    <row r="28" spans="4:25" x14ac:dyDescent="0.2">
      <c r="D28" s="277" t="s">
        <v>128</v>
      </c>
      <c r="E28" s="278"/>
      <c r="F28" s="278"/>
      <c r="G28" s="167">
        <f>'MVT Page 2'!I46</f>
        <v>0</v>
      </c>
      <c r="L28" s="146"/>
      <c r="M28" s="146"/>
      <c r="R28" s="155"/>
      <c r="U28" s="147"/>
      <c r="V28" s="156"/>
      <c r="W28" s="147"/>
      <c r="X28" s="147"/>
      <c r="Y28" s="147"/>
    </row>
    <row r="29" spans="4:25" x14ac:dyDescent="0.2">
      <c r="D29" s="277" t="s">
        <v>101</v>
      </c>
      <c r="E29" s="278"/>
      <c r="F29" s="278"/>
      <c r="G29" s="168">
        <f>'MVA Pre-Paid'!N32</f>
        <v>0</v>
      </c>
      <c r="H29" s="247" t="s">
        <v>140</v>
      </c>
      <c r="R29" s="155"/>
    </row>
    <row r="30" spans="4:25" ht="13.5" thickBot="1" x14ac:dyDescent="0.25">
      <c r="D30" s="265" t="s">
        <v>112</v>
      </c>
      <c r="E30" s="279"/>
      <c r="F30" s="279"/>
      <c r="G30" s="169">
        <f>G27+G28+G29</f>
        <v>0</v>
      </c>
      <c r="H30" s="247" t="s">
        <v>142</v>
      </c>
      <c r="R30" s="155"/>
    </row>
    <row r="31" spans="4:25" x14ac:dyDescent="0.2">
      <c r="D31" s="157"/>
      <c r="H31" s="247" t="s">
        <v>141</v>
      </c>
      <c r="R31" s="155"/>
    </row>
    <row r="32" spans="4:25" x14ac:dyDescent="0.2">
      <c r="D32" s="158" t="s">
        <v>114</v>
      </c>
      <c r="H32" s="246"/>
      <c r="R32" s="155"/>
    </row>
    <row r="33" spans="4:18" x14ac:dyDescent="0.2">
      <c r="D33" s="159" t="s">
        <v>77</v>
      </c>
      <c r="R33" s="155"/>
    </row>
    <row r="34" spans="4:18" x14ac:dyDescent="0.2">
      <c r="D34" s="157"/>
      <c r="R34" s="155"/>
    </row>
    <row r="35" spans="4:18" x14ac:dyDescent="0.2">
      <c r="D35" s="157"/>
      <c r="R35" s="155"/>
    </row>
    <row r="36" spans="4:18" ht="15.75" x14ac:dyDescent="0.25">
      <c r="D36" s="288" t="s">
        <v>64</v>
      </c>
      <c r="E36" s="289"/>
      <c r="F36" s="289"/>
      <c r="G36" s="289"/>
      <c r="H36" s="289"/>
      <c r="I36" s="289"/>
      <c r="J36" s="289"/>
      <c r="K36" s="289"/>
      <c r="L36" s="289"/>
      <c r="M36" s="289"/>
      <c r="N36" s="289"/>
      <c r="O36" s="289"/>
      <c r="P36" s="289"/>
      <c r="Q36" s="289"/>
      <c r="R36" s="290"/>
    </row>
    <row r="37" spans="4:18" x14ac:dyDescent="0.2">
      <c r="D37" s="160"/>
      <c r="E37" s="273"/>
      <c r="F37" s="273"/>
      <c r="G37" s="273"/>
      <c r="H37" s="273"/>
      <c r="I37" s="273"/>
      <c r="J37" s="273"/>
      <c r="K37" s="273"/>
      <c r="L37" s="273"/>
      <c r="M37" s="273"/>
      <c r="N37" s="273"/>
      <c r="O37" s="273"/>
      <c r="P37" s="161"/>
      <c r="Q37" s="161"/>
      <c r="R37" s="162"/>
    </row>
    <row r="38" spans="4:18" x14ac:dyDescent="0.2">
      <c r="D38" s="271" t="s">
        <v>83</v>
      </c>
      <c r="E38" s="272"/>
      <c r="F38" s="272"/>
      <c r="G38" s="272"/>
      <c r="H38" s="272"/>
      <c r="I38" s="272"/>
      <c r="J38" s="272"/>
      <c r="K38" s="272"/>
      <c r="L38" s="272"/>
      <c r="M38" s="272"/>
      <c r="N38" s="272"/>
      <c r="O38" s="272"/>
      <c r="P38" s="161"/>
      <c r="Q38" s="161"/>
      <c r="R38" s="162"/>
    </row>
    <row r="39" spans="4:18" x14ac:dyDescent="0.2">
      <c r="D39" s="271" t="s">
        <v>88</v>
      </c>
      <c r="E39" s="272"/>
      <c r="F39" s="272"/>
      <c r="G39" s="272"/>
      <c r="H39" s="272"/>
      <c r="I39" s="272"/>
      <c r="J39" s="272"/>
      <c r="K39" s="272"/>
      <c r="L39" s="272"/>
      <c r="M39" s="272"/>
      <c r="N39" s="272"/>
      <c r="O39" s="272"/>
      <c r="P39" s="161"/>
      <c r="Q39" s="161"/>
      <c r="R39" s="162"/>
    </row>
    <row r="40" spans="4:18" x14ac:dyDescent="0.2">
      <c r="D40" s="271" t="s">
        <v>84</v>
      </c>
      <c r="E40" s="272"/>
      <c r="F40" s="272"/>
      <c r="G40" s="272"/>
      <c r="H40" s="272"/>
      <c r="I40" s="272"/>
      <c r="J40" s="272"/>
      <c r="K40" s="272"/>
      <c r="L40" s="272"/>
      <c r="M40" s="272"/>
      <c r="N40" s="272"/>
      <c r="O40" s="272"/>
      <c r="P40" s="161"/>
      <c r="Q40" s="161"/>
      <c r="R40" s="162"/>
    </row>
    <row r="41" spans="4:18" x14ac:dyDescent="0.2">
      <c r="D41" s="271" t="s">
        <v>89</v>
      </c>
      <c r="E41" s="272"/>
      <c r="F41" s="272"/>
      <c r="G41" s="272"/>
      <c r="H41" s="272"/>
      <c r="I41" s="272"/>
      <c r="J41" s="272"/>
      <c r="K41" s="272"/>
      <c r="L41" s="272"/>
      <c r="M41" s="272"/>
      <c r="N41" s="272"/>
      <c r="O41" s="272"/>
      <c r="P41" s="161"/>
      <c r="Q41" s="161"/>
      <c r="R41" s="162"/>
    </row>
    <row r="42" spans="4:18" x14ac:dyDescent="0.2">
      <c r="D42" s="163"/>
      <c r="E42" s="161"/>
      <c r="F42" s="161"/>
      <c r="G42" s="161"/>
      <c r="H42" s="161"/>
      <c r="I42" s="161"/>
      <c r="J42" s="161"/>
      <c r="K42" s="161"/>
      <c r="L42" s="161"/>
      <c r="M42" s="161"/>
      <c r="N42" s="161"/>
      <c r="O42" s="161"/>
      <c r="P42" s="161"/>
      <c r="Q42" s="161"/>
      <c r="R42" s="162"/>
    </row>
    <row r="43" spans="4:18" ht="13.5" thickBot="1" x14ac:dyDescent="0.25">
      <c r="D43" s="164"/>
      <c r="E43" s="165"/>
      <c r="F43" s="165"/>
      <c r="G43" s="165"/>
      <c r="H43" s="165"/>
      <c r="I43" s="165"/>
      <c r="J43" s="165"/>
      <c r="K43" s="165"/>
      <c r="L43" s="165"/>
      <c r="M43" s="165"/>
      <c r="N43" s="165"/>
      <c r="O43" s="165"/>
      <c r="P43" s="165"/>
      <c r="Q43" s="165"/>
      <c r="R43" s="166"/>
    </row>
  </sheetData>
  <mergeCells count="40">
    <mergeCell ref="D1:M3"/>
    <mergeCell ref="D14:R14"/>
    <mergeCell ref="N15:R15"/>
    <mergeCell ref="N17:R17"/>
    <mergeCell ref="D4:R4"/>
    <mergeCell ref="D9:R9"/>
    <mergeCell ref="D10:R10"/>
    <mergeCell ref="D11:R12"/>
    <mergeCell ref="N16:R16"/>
    <mergeCell ref="D13:R13"/>
    <mergeCell ref="D15:M15"/>
    <mergeCell ref="D17:H17"/>
    <mergeCell ref="I17:M17"/>
    <mergeCell ref="N5:R8"/>
    <mergeCell ref="D41:O41"/>
    <mergeCell ref="E37:O37"/>
    <mergeCell ref="N23:R23"/>
    <mergeCell ref="D24:R24"/>
    <mergeCell ref="D28:F28"/>
    <mergeCell ref="D29:F29"/>
    <mergeCell ref="D30:F30"/>
    <mergeCell ref="D25:M25"/>
    <mergeCell ref="D38:O38"/>
    <mergeCell ref="D23:M23"/>
    <mergeCell ref="N25:R25"/>
    <mergeCell ref="D26:R26"/>
    <mergeCell ref="D36:R36"/>
    <mergeCell ref="D39:O39"/>
    <mergeCell ref="D40:O40"/>
    <mergeCell ref="D27:F27"/>
    <mergeCell ref="D22:M22"/>
    <mergeCell ref="N22:R22"/>
    <mergeCell ref="N18:R18"/>
    <mergeCell ref="D16:M16"/>
    <mergeCell ref="D19:R19"/>
    <mergeCell ref="D20:M20"/>
    <mergeCell ref="D21:M21"/>
    <mergeCell ref="N20:R20"/>
    <mergeCell ref="N21:R21"/>
    <mergeCell ref="I18:M18"/>
  </mergeCells>
  <hyperlinks>
    <hyperlink ref="D33" r:id="rId1" xr:uid="{00000000-0004-0000-0000-000000000000}"/>
  </hyperlinks>
  <pageMargins left="0.7" right="0.7" top="0.75" bottom="0.75" header="0.3" footer="0.3"/>
  <pageSetup scale="86"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8"/>
  <sheetViews>
    <sheetView showGridLines="0" topLeftCell="A3" zoomScale="84" workbookViewId="0">
      <selection activeCell="E4" sqref="E4:N6"/>
    </sheetView>
  </sheetViews>
  <sheetFormatPr defaultColWidth="8.85546875" defaultRowHeight="15" x14ac:dyDescent="0.2"/>
  <cols>
    <col min="1" max="1" width="4.85546875" style="45" customWidth="1"/>
    <col min="2" max="2" width="3.85546875" style="45" customWidth="1"/>
    <col min="3" max="3" width="4.7109375" style="45" customWidth="1"/>
    <col min="4" max="4" width="2.7109375" style="45" customWidth="1"/>
    <col min="5" max="8" width="13.28515625" style="45" customWidth="1"/>
    <col min="9" max="9" width="16.140625" style="45" customWidth="1"/>
    <col min="10" max="10" width="13.28515625" style="45" customWidth="1"/>
    <col min="11" max="11" width="9.140625" style="45" customWidth="1"/>
    <col min="12" max="12" width="13.28515625" style="45" customWidth="1"/>
    <col min="13" max="13" width="7.85546875" style="45" customWidth="1"/>
    <col min="14" max="14" width="16" style="45" customWidth="1"/>
    <col min="15" max="15" width="8.85546875" style="45"/>
    <col min="16" max="16" width="11.85546875" style="45" customWidth="1"/>
    <col min="17" max="17" width="8.7109375" style="45" customWidth="1"/>
    <col min="18" max="18" width="11.85546875" style="45" hidden="1" customWidth="1"/>
    <col min="19" max="16384" width="8.85546875" style="45"/>
  </cols>
  <sheetData>
    <row r="1" spans="1:14" ht="15.75" thickBot="1" x14ac:dyDescent="0.25"/>
    <row r="2" spans="1:14" customFormat="1" ht="12.6" customHeight="1" thickBot="1" x14ac:dyDescent="0.4">
      <c r="A2" s="193"/>
      <c r="B2" s="193"/>
      <c r="C2" s="193"/>
      <c r="D2" s="193"/>
      <c r="E2" s="404"/>
      <c r="F2" s="405"/>
      <c r="G2" s="405"/>
      <c r="H2" s="405"/>
      <c r="I2" s="405"/>
      <c r="J2" s="405"/>
      <c r="K2" s="405"/>
      <c r="L2" s="405"/>
      <c r="M2" s="405"/>
      <c r="N2" s="406"/>
    </row>
    <row r="3" spans="1:14" ht="75.75" customHeight="1" thickBot="1" x14ac:dyDescent="0.25">
      <c r="E3" s="191"/>
      <c r="F3" s="192"/>
      <c r="G3" s="192"/>
      <c r="H3" s="192"/>
      <c r="I3" s="192"/>
      <c r="J3" s="192"/>
      <c r="K3" s="192"/>
      <c r="L3" s="322" t="s">
        <v>143</v>
      </c>
      <c r="M3" s="322"/>
      <c r="N3" s="323"/>
    </row>
    <row r="4" spans="1:14" customFormat="1" ht="20.25" customHeight="1" x14ac:dyDescent="0.2">
      <c r="E4" s="426" t="s">
        <v>90</v>
      </c>
      <c r="F4" s="427"/>
      <c r="G4" s="427"/>
      <c r="H4" s="427"/>
      <c r="I4" s="427"/>
      <c r="J4" s="427"/>
      <c r="K4" s="427"/>
      <c r="L4" s="427"/>
      <c r="M4" s="427"/>
      <c r="N4" s="428"/>
    </row>
    <row r="5" spans="1:14" customFormat="1" ht="29.25" customHeight="1" x14ac:dyDescent="0.2">
      <c r="E5" s="426"/>
      <c r="F5" s="427"/>
      <c r="G5" s="427"/>
      <c r="H5" s="427"/>
      <c r="I5" s="427"/>
      <c r="J5" s="427"/>
      <c r="K5" s="427"/>
      <c r="L5" s="427"/>
      <c r="M5" s="427"/>
      <c r="N5" s="428"/>
    </row>
    <row r="6" spans="1:14" customFormat="1" ht="41.45" customHeight="1" thickBot="1" x14ac:dyDescent="0.25">
      <c r="E6" s="429"/>
      <c r="F6" s="430"/>
      <c r="G6" s="430"/>
      <c r="H6" s="430"/>
      <c r="I6" s="430"/>
      <c r="J6" s="430"/>
      <c r="K6" s="430"/>
      <c r="L6" s="430"/>
      <c r="M6" s="430"/>
      <c r="N6" s="431"/>
    </row>
    <row r="7" spans="1:14" customFormat="1" ht="13.15" customHeight="1" x14ac:dyDescent="0.2">
      <c r="E7" s="432" t="s">
        <v>74</v>
      </c>
      <c r="F7" s="433"/>
      <c r="G7" s="433"/>
      <c r="H7" s="433"/>
      <c r="I7" s="433"/>
      <c r="J7" s="433"/>
      <c r="K7" s="433"/>
      <c r="L7" s="433"/>
      <c r="M7" s="433"/>
      <c r="N7" s="433"/>
    </row>
    <row r="8" spans="1:14" customFormat="1" ht="30" customHeight="1" thickBot="1" x14ac:dyDescent="0.25">
      <c r="E8" s="434"/>
      <c r="F8" s="354"/>
      <c r="G8" s="354"/>
      <c r="H8" s="354"/>
      <c r="I8" s="354"/>
      <c r="J8" s="354"/>
      <c r="K8" s="354"/>
      <c r="L8" s="354"/>
      <c r="M8" s="354"/>
      <c r="N8" s="354"/>
    </row>
    <row r="9" spans="1:14" customFormat="1" ht="12.75" x14ac:dyDescent="0.2">
      <c r="E9" s="339" t="s">
        <v>27</v>
      </c>
      <c r="F9" s="340"/>
      <c r="G9" s="340"/>
      <c r="H9" s="340"/>
      <c r="I9" s="340"/>
      <c r="J9" s="340"/>
      <c r="K9" s="341"/>
      <c r="L9" s="339" t="s">
        <v>9</v>
      </c>
      <c r="M9" s="340"/>
      <c r="N9" s="341"/>
    </row>
    <row r="10" spans="1:14" customFormat="1" ht="18" customHeight="1" x14ac:dyDescent="0.2">
      <c r="E10" s="420">
        <f>'MVT MVA Summary'!D16</f>
        <v>0</v>
      </c>
      <c r="F10" s="421"/>
      <c r="G10" s="421"/>
      <c r="H10" s="421"/>
      <c r="I10" s="421"/>
      <c r="J10" s="421"/>
      <c r="K10" s="422"/>
      <c r="L10" s="435">
        <f>'MVT MVA Summary'!N16</f>
        <v>0</v>
      </c>
      <c r="M10" s="436"/>
      <c r="N10" s="437"/>
    </row>
    <row r="11" spans="1:14" customFormat="1" ht="9.75" customHeight="1" thickBot="1" x14ac:dyDescent="0.25">
      <c r="E11" s="423"/>
      <c r="F11" s="424"/>
      <c r="G11" s="424"/>
      <c r="H11" s="424"/>
      <c r="I11" s="424"/>
      <c r="J11" s="424"/>
      <c r="K11" s="425"/>
      <c r="L11" s="438"/>
      <c r="M11" s="439"/>
      <c r="N11" s="440"/>
    </row>
    <row r="12" spans="1:14" customFormat="1" ht="12.75" x14ac:dyDescent="0.2">
      <c r="E12" s="339" t="s">
        <v>32</v>
      </c>
      <c r="F12" s="340"/>
      <c r="G12" s="340"/>
      <c r="H12" s="340"/>
      <c r="I12" s="341"/>
      <c r="J12" s="329" t="s">
        <v>109</v>
      </c>
      <c r="K12" s="330"/>
      <c r="L12" s="330"/>
      <c r="M12" s="330"/>
      <c r="N12" s="331"/>
    </row>
    <row r="13" spans="1:14" customFormat="1" ht="35.25" customHeight="1" thickBot="1" x14ac:dyDescent="0.3">
      <c r="E13" s="204" t="s">
        <v>33</v>
      </c>
      <c r="F13" s="206">
        <f>'MVT MVA Summary'!F18</f>
        <v>0</v>
      </c>
      <c r="G13" s="126"/>
      <c r="H13" s="205" t="s">
        <v>34</v>
      </c>
      <c r="I13" s="203">
        <f>'MVT MVA Summary'!H18</f>
        <v>0</v>
      </c>
      <c r="J13" s="332">
        <f>'MVT MVA Summary'!N18</f>
        <v>0</v>
      </c>
      <c r="K13" s="333"/>
      <c r="L13" s="333"/>
      <c r="M13" s="333"/>
      <c r="N13" s="334"/>
    </row>
    <row r="14" spans="1:14" ht="60" customHeight="1" thickBot="1" x14ac:dyDescent="0.25">
      <c r="E14" s="345" t="s">
        <v>95</v>
      </c>
      <c r="F14" s="346"/>
      <c r="G14" s="346"/>
      <c r="H14" s="346"/>
      <c r="I14" s="346"/>
      <c r="J14" s="346"/>
      <c r="K14" s="346"/>
      <c r="L14" s="346"/>
      <c r="M14" s="346"/>
      <c r="N14" s="347"/>
    </row>
    <row r="15" spans="1:14" ht="64.900000000000006" customHeight="1" x14ac:dyDescent="0.2">
      <c r="E15" s="381" t="s">
        <v>68</v>
      </c>
      <c r="F15" s="382"/>
      <c r="G15" s="382"/>
      <c r="H15" s="382"/>
      <c r="I15" s="382"/>
      <c r="J15" s="382"/>
      <c r="K15" s="382"/>
      <c r="L15" s="382"/>
      <c r="M15" s="382"/>
      <c r="N15" s="383"/>
    </row>
    <row r="16" spans="1:14" ht="16.5" thickBot="1" x14ac:dyDescent="0.3">
      <c r="D16" s="46"/>
      <c r="E16" s="336" t="s">
        <v>52</v>
      </c>
      <c r="F16" s="337"/>
      <c r="G16" s="337"/>
      <c r="H16" s="337"/>
      <c r="I16" s="337"/>
      <c r="J16" s="337"/>
      <c r="K16" s="337"/>
      <c r="L16" s="337"/>
      <c r="M16" s="337"/>
      <c r="N16" s="338"/>
    </row>
    <row r="17" spans="4:18" ht="15.6" customHeight="1" thickBot="1" x14ac:dyDescent="0.25">
      <c r="D17" s="46"/>
      <c r="E17" s="348" t="s">
        <v>10</v>
      </c>
      <c r="F17" s="349"/>
      <c r="G17" s="349"/>
      <c r="H17" s="349"/>
      <c r="I17" s="349"/>
      <c r="J17" s="349"/>
      <c r="K17" s="350"/>
      <c r="L17" s="123" t="s">
        <v>105</v>
      </c>
      <c r="M17" s="124"/>
      <c r="N17" s="125"/>
      <c r="O17" s="110"/>
      <c r="P17" s="110"/>
    </row>
    <row r="18" spans="4:18" x14ac:dyDescent="0.2">
      <c r="D18" s="46"/>
      <c r="E18" s="407">
        <f>'MVT MVA Summary'!D21</f>
        <v>0</v>
      </c>
      <c r="F18" s="408"/>
      <c r="G18" s="408"/>
      <c r="H18" s="408"/>
      <c r="I18" s="408"/>
      <c r="J18" s="408"/>
      <c r="K18" s="409"/>
      <c r="L18" s="415">
        <f>'MVT MVA Summary'!N21</f>
        <v>0</v>
      </c>
      <c r="M18" s="416"/>
      <c r="N18" s="417"/>
      <c r="O18" s="111"/>
      <c r="P18" s="49"/>
    </row>
    <row r="19" spans="4:18" ht="15.6" customHeight="1" x14ac:dyDescent="0.2">
      <c r="D19" s="46"/>
      <c r="E19" s="410" t="s">
        <v>106</v>
      </c>
      <c r="F19" s="411"/>
      <c r="G19" s="411"/>
      <c r="H19" s="411"/>
      <c r="I19" s="411"/>
      <c r="J19" s="411"/>
      <c r="K19" s="412"/>
      <c r="L19" s="418" t="s">
        <v>107</v>
      </c>
      <c r="M19" s="411"/>
      <c r="N19" s="419"/>
      <c r="O19" s="114"/>
      <c r="P19" s="110"/>
    </row>
    <row r="20" spans="4:18" x14ac:dyDescent="0.2">
      <c r="D20" s="46"/>
      <c r="E20" s="413">
        <f>'MVT MVA Summary'!D23</f>
        <v>0</v>
      </c>
      <c r="F20" s="343"/>
      <c r="G20" s="343"/>
      <c r="H20" s="343"/>
      <c r="I20" s="343"/>
      <c r="J20" s="343"/>
      <c r="K20" s="344"/>
      <c r="L20" s="342">
        <f>'MVT MVA Summary'!N23</f>
        <v>0</v>
      </c>
      <c r="M20" s="343"/>
      <c r="N20" s="414"/>
      <c r="O20" s="113"/>
      <c r="P20" s="49"/>
    </row>
    <row r="21" spans="4:18" x14ac:dyDescent="0.2">
      <c r="D21" s="46"/>
      <c r="E21" s="107" t="s">
        <v>98</v>
      </c>
      <c r="F21" s="108"/>
      <c r="G21" s="108"/>
      <c r="H21" s="108"/>
      <c r="I21" s="108"/>
      <c r="J21" s="108"/>
      <c r="K21" s="108"/>
      <c r="L21" s="108"/>
      <c r="M21" s="108"/>
      <c r="N21" s="109"/>
      <c r="O21" s="112"/>
      <c r="P21" s="112"/>
    </row>
    <row r="22" spans="4:18" x14ac:dyDescent="0.2">
      <c r="D22" s="46"/>
      <c r="E22" s="342">
        <f>'MVT MVA Summary'!D25</f>
        <v>0</v>
      </c>
      <c r="F22" s="343"/>
      <c r="G22" s="343"/>
      <c r="H22" s="343"/>
      <c r="I22" s="343"/>
      <c r="J22" s="343"/>
      <c r="K22" s="343"/>
      <c r="L22" s="343"/>
      <c r="M22" s="343"/>
      <c r="N22" s="344"/>
      <c r="O22" s="113"/>
      <c r="P22" s="113"/>
    </row>
    <row r="23" spans="4:18" ht="40.15" customHeight="1" thickBot="1" x14ac:dyDescent="0.25">
      <c r="E23" s="397" t="s">
        <v>53</v>
      </c>
      <c r="F23" s="399"/>
      <c r="G23" s="401"/>
      <c r="H23" s="402"/>
      <c r="I23" s="402"/>
      <c r="J23" s="403"/>
      <c r="K23" s="397" t="s">
        <v>54</v>
      </c>
      <c r="L23" s="398"/>
      <c r="M23" s="327"/>
      <c r="N23" s="328"/>
    </row>
    <row r="24" spans="4:18" ht="41.25" customHeight="1" thickBot="1" x14ac:dyDescent="0.3">
      <c r="E24" s="352" t="s">
        <v>69</v>
      </c>
      <c r="F24" s="353"/>
      <c r="G24" s="353"/>
      <c r="H24" s="353"/>
      <c r="I24" s="353"/>
      <c r="J24" s="353"/>
      <c r="K24" s="353"/>
      <c r="L24" s="353"/>
      <c r="M24" s="354"/>
      <c r="N24" s="338"/>
    </row>
    <row r="25" spans="4:18" ht="38.450000000000003" customHeight="1" x14ac:dyDescent="0.2">
      <c r="E25" s="355" t="s">
        <v>134</v>
      </c>
      <c r="F25" s="356"/>
      <c r="G25" s="356"/>
      <c r="H25" s="75" t="s">
        <v>70</v>
      </c>
      <c r="I25" s="75" t="s">
        <v>71</v>
      </c>
      <c r="J25" s="374" t="s">
        <v>73</v>
      </c>
      <c r="K25" s="390"/>
      <c r="L25" s="374" t="s">
        <v>72</v>
      </c>
      <c r="M25" s="375"/>
      <c r="N25" s="76" t="s">
        <v>67</v>
      </c>
    </row>
    <row r="26" spans="4:18" ht="19.5" customHeight="1" x14ac:dyDescent="0.2">
      <c r="E26" s="351"/>
      <c r="F26" s="351"/>
      <c r="G26" s="351"/>
      <c r="H26" s="225"/>
      <c r="I26" s="226"/>
      <c r="J26" s="391"/>
      <c r="K26" s="392"/>
      <c r="L26" s="376"/>
      <c r="M26" s="377"/>
      <c r="N26" s="227"/>
      <c r="R26" s="50" t="s">
        <v>131</v>
      </c>
    </row>
    <row r="27" spans="4:18" ht="19.5" customHeight="1" x14ac:dyDescent="0.2">
      <c r="E27" s="335"/>
      <c r="F27" s="335"/>
      <c r="G27" s="335"/>
      <c r="H27" s="225"/>
      <c r="I27" s="228"/>
      <c r="J27" s="376"/>
      <c r="K27" s="393"/>
      <c r="L27" s="376"/>
      <c r="M27" s="377"/>
      <c r="N27" s="229"/>
      <c r="R27" s="50" t="s">
        <v>130</v>
      </c>
    </row>
    <row r="28" spans="4:18" ht="20.25" customHeight="1" x14ac:dyDescent="0.2">
      <c r="E28" s="324"/>
      <c r="F28" s="324"/>
      <c r="G28" s="324"/>
      <c r="H28" s="212"/>
      <c r="I28" s="224"/>
      <c r="J28" s="372"/>
      <c r="K28" s="373"/>
      <c r="L28" s="325"/>
      <c r="M28" s="326"/>
      <c r="N28" s="51"/>
      <c r="R28" s="50" t="s">
        <v>129</v>
      </c>
    </row>
    <row r="29" spans="4:18" ht="19.5" customHeight="1" x14ac:dyDescent="0.2">
      <c r="E29" s="324"/>
      <c r="F29" s="324"/>
      <c r="G29" s="324"/>
      <c r="H29" s="212"/>
      <c r="I29" s="224"/>
      <c r="J29" s="372"/>
      <c r="K29" s="373"/>
      <c r="L29" s="325"/>
      <c r="M29" s="326"/>
      <c r="N29" s="51"/>
    </row>
    <row r="30" spans="4:18" ht="18.75" customHeight="1" x14ac:dyDescent="0.2">
      <c r="E30" s="324"/>
      <c r="F30" s="324"/>
      <c r="G30" s="324"/>
      <c r="H30" s="212"/>
      <c r="I30" s="224"/>
      <c r="J30" s="372"/>
      <c r="K30" s="373"/>
      <c r="L30" s="325"/>
      <c r="M30" s="326"/>
      <c r="N30" s="51"/>
    </row>
    <row r="31" spans="4:18" ht="18.75" customHeight="1" thickBot="1" x14ac:dyDescent="0.25">
      <c r="E31" s="324"/>
      <c r="F31" s="324"/>
      <c r="G31" s="324"/>
      <c r="H31" s="212"/>
      <c r="I31" s="224"/>
      <c r="J31" s="372"/>
      <c r="K31" s="373"/>
      <c r="L31" s="325"/>
      <c r="M31" s="400"/>
      <c r="N31" s="66"/>
    </row>
    <row r="32" spans="4:18" ht="18.75" customHeight="1" thickBot="1" x14ac:dyDescent="0.25">
      <c r="E32" s="47"/>
      <c r="K32" s="368" t="s">
        <v>58</v>
      </c>
      <c r="L32" s="368"/>
      <c r="M32" s="74"/>
      <c r="N32" s="73">
        <f>SUM(N26:N31)</f>
        <v>0</v>
      </c>
    </row>
    <row r="33" spans="5:14" ht="14.25" customHeight="1" thickBot="1" x14ac:dyDescent="0.3">
      <c r="E33" s="360" t="s">
        <v>59</v>
      </c>
      <c r="F33" s="353"/>
      <c r="G33" s="353"/>
      <c r="H33" s="353"/>
      <c r="I33" s="353"/>
      <c r="J33" s="353"/>
      <c r="K33" s="353"/>
      <c r="L33" s="353"/>
      <c r="M33" s="353"/>
      <c r="N33" s="361"/>
    </row>
    <row r="34" spans="5:14" ht="24" customHeight="1" x14ac:dyDescent="0.2">
      <c r="E34" s="362" t="s">
        <v>60</v>
      </c>
      <c r="F34" s="363"/>
      <c r="G34" s="363"/>
      <c r="H34" s="364"/>
      <c r="I34" s="365" t="s">
        <v>132</v>
      </c>
      <c r="J34" s="366"/>
      <c r="K34" s="366"/>
      <c r="L34" s="366"/>
      <c r="M34" s="366"/>
      <c r="N34" s="367"/>
    </row>
    <row r="35" spans="5:14" ht="44.25" customHeight="1" thickBot="1" x14ac:dyDescent="0.25">
      <c r="E35" s="369"/>
      <c r="F35" s="370"/>
      <c r="G35" s="370"/>
      <c r="H35" s="371"/>
      <c r="I35" s="394"/>
      <c r="J35" s="395"/>
      <c r="K35" s="395"/>
      <c r="L35" s="396"/>
      <c r="M35" s="358"/>
      <c r="N35" s="359"/>
    </row>
    <row r="36" spans="5:14" ht="22.7" customHeight="1" thickBot="1" x14ac:dyDescent="0.3">
      <c r="E36" s="360" t="s">
        <v>62</v>
      </c>
      <c r="F36" s="353"/>
      <c r="G36" s="353"/>
      <c r="H36" s="353"/>
      <c r="I36" s="353"/>
      <c r="J36" s="353"/>
      <c r="K36" s="353"/>
      <c r="L36" s="353"/>
      <c r="M36" s="353"/>
      <c r="N36" s="361"/>
    </row>
    <row r="37" spans="5:14" ht="21" customHeight="1" x14ac:dyDescent="0.2">
      <c r="E37" s="362" t="s">
        <v>63</v>
      </c>
      <c r="F37" s="363"/>
      <c r="G37" s="363"/>
      <c r="H37" s="364"/>
      <c r="I37" s="365" t="s">
        <v>133</v>
      </c>
      <c r="J37" s="366"/>
      <c r="K37" s="366"/>
      <c r="L37" s="366"/>
      <c r="M37" s="366"/>
      <c r="N37" s="367"/>
    </row>
    <row r="38" spans="5:14" ht="7.5" customHeight="1" x14ac:dyDescent="0.2">
      <c r="E38" s="384"/>
      <c r="F38" s="384"/>
      <c r="G38" s="384"/>
      <c r="H38" s="384"/>
      <c r="I38" s="386"/>
      <c r="J38" s="386"/>
      <c r="K38" s="386"/>
      <c r="L38" s="386"/>
      <c r="M38" s="388"/>
      <c r="N38" s="388"/>
    </row>
    <row r="39" spans="5:14" ht="43.5" customHeight="1" thickBot="1" x14ac:dyDescent="0.25">
      <c r="E39" s="385"/>
      <c r="F39" s="385"/>
      <c r="G39" s="385"/>
      <c r="H39" s="385"/>
      <c r="I39" s="387"/>
      <c r="J39" s="387"/>
      <c r="K39" s="387"/>
      <c r="L39" s="387"/>
      <c r="M39" s="389"/>
      <c r="N39" s="389"/>
    </row>
    <row r="40" spans="5:14" ht="22.7" customHeight="1" thickBot="1" x14ac:dyDescent="0.25">
      <c r="E40" s="378" t="s">
        <v>64</v>
      </c>
      <c r="F40" s="379"/>
      <c r="G40" s="379"/>
      <c r="H40" s="379"/>
      <c r="I40" s="379"/>
      <c r="J40" s="379"/>
      <c r="K40" s="379"/>
      <c r="L40" s="379"/>
      <c r="M40" s="379"/>
      <c r="N40" s="380"/>
    </row>
    <row r="41" spans="5:14" ht="13.9" customHeight="1" x14ac:dyDescent="0.2">
      <c r="E41" s="138"/>
      <c r="F41" s="137"/>
      <c r="G41" s="137"/>
      <c r="H41" s="137"/>
      <c r="I41" s="137"/>
      <c r="J41" s="137"/>
      <c r="K41" s="105"/>
      <c r="L41" s="105"/>
      <c r="M41" s="105"/>
      <c r="N41" s="105"/>
    </row>
    <row r="42" spans="5:14" ht="18" customHeight="1" x14ac:dyDescent="0.2">
      <c r="E42" s="139" t="s">
        <v>116</v>
      </c>
      <c r="F42" s="137"/>
      <c r="G42" s="137"/>
      <c r="H42" s="137"/>
      <c r="I42" s="137"/>
      <c r="J42" s="137"/>
      <c r="K42" s="105"/>
      <c r="L42" s="105"/>
      <c r="M42" s="105"/>
      <c r="N42" s="105"/>
    </row>
    <row r="43" spans="5:14" ht="20.100000000000001" customHeight="1" x14ac:dyDescent="0.2">
      <c r="E43" s="139" t="s">
        <v>117</v>
      </c>
      <c r="F43" s="137"/>
      <c r="G43" s="137"/>
      <c r="H43" s="137"/>
      <c r="I43" s="137"/>
      <c r="J43" s="137"/>
      <c r="K43" s="105"/>
      <c r="L43" s="105"/>
      <c r="M43" s="105"/>
      <c r="N43" s="105"/>
    </row>
    <row r="44" spans="5:14" ht="15.95" customHeight="1" x14ac:dyDescent="0.2">
      <c r="E44" s="139" t="s">
        <v>118</v>
      </c>
      <c r="F44" s="137"/>
      <c r="G44" s="137"/>
      <c r="H44" s="137"/>
      <c r="I44" s="137"/>
      <c r="J44" s="137"/>
      <c r="K44" s="105"/>
      <c r="L44" s="105"/>
      <c r="M44" s="105"/>
      <c r="N44" s="105"/>
    </row>
    <row r="45" spans="5:14" ht="17.25" customHeight="1" x14ac:dyDescent="0.2">
      <c r="E45" s="139" t="s">
        <v>119</v>
      </c>
      <c r="F45" s="137"/>
      <c r="G45" s="137"/>
      <c r="H45" s="137"/>
      <c r="I45" s="137"/>
      <c r="J45" s="137"/>
      <c r="K45" s="105"/>
      <c r="L45" s="105"/>
      <c r="M45" s="105"/>
      <c r="N45" s="105"/>
    </row>
    <row r="46" spans="5:14" x14ac:dyDescent="0.2">
      <c r="E46" s="140"/>
      <c r="F46" s="140"/>
      <c r="G46" s="140"/>
      <c r="H46" s="140"/>
      <c r="I46" s="140"/>
      <c r="J46" s="140"/>
      <c r="K46" s="140"/>
      <c r="L46" s="140"/>
      <c r="M46" s="140"/>
      <c r="N46" s="140"/>
    </row>
    <row r="47" spans="5:14" x14ac:dyDescent="0.2">
      <c r="E47" s="357"/>
      <c r="F47" s="357"/>
      <c r="G47" s="357"/>
      <c r="H47" s="357"/>
      <c r="I47" s="357"/>
      <c r="J47" s="357"/>
      <c r="K47" s="357"/>
      <c r="L47" s="357"/>
      <c r="M47" s="357"/>
      <c r="N47" s="357"/>
    </row>
    <row r="48" spans="5:14" x14ac:dyDescent="0.2">
      <c r="N48" s="48" t="s">
        <v>146</v>
      </c>
    </row>
  </sheetData>
  <mergeCells count="64">
    <mergeCell ref="L31:M31"/>
    <mergeCell ref="G23:J23"/>
    <mergeCell ref="E2:N2"/>
    <mergeCell ref="E18:K18"/>
    <mergeCell ref="E19:K19"/>
    <mergeCell ref="E20:K20"/>
    <mergeCell ref="L20:N20"/>
    <mergeCell ref="L18:N18"/>
    <mergeCell ref="L19:N19"/>
    <mergeCell ref="E10:K11"/>
    <mergeCell ref="E4:N6"/>
    <mergeCell ref="E7:N8"/>
    <mergeCell ref="L9:N9"/>
    <mergeCell ref="L10:N11"/>
    <mergeCell ref="L27:M27"/>
    <mergeCell ref="L29:M29"/>
    <mergeCell ref="E40:N40"/>
    <mergeCell ref="E15:N15"/>
    <mergeCell ref="E38:H39"/>
    <mergeCell ref="I38:L39"/>
    <mergeCell ref="M38:N39"/>
    <mergeCell ref="J25:K25"/>
    <mergeCell ref="J26:K26"/>
    <mergeCell ref="J27:K27"/>
    <mergeCell ref="J28:K28"/>
    <mergeCell ref="J29:K29"/>
    <mergeCell ref="I35:L35"/>
    <mergeCell ref="E30:G30"/>
    <mergeCell ref="K23:L23"/>
    <mergeCell ref="E23:F23"/>
    <mergeCell ref="L30:M30"/>
    <mergeCell ref="E29:G29"/>
    <mergeCell ref="E47:N47"/>
    <mergeCell ref="E9:K9"/>
    <mergeCell ref="M35:N35"/>
    <mergeCell ref="E36:N36"/>
    <mergeCell ref="E37:H37"/>
    <mergeCell ref="I37:N37"/>
    <mergeCell ref="E31:G31"/>
    <mergeCell ref="E33:N33"/>
    <mergeCell ref="E34:H34"/>
    <mergeCell ref="I34:N34"/>
    <mergeCell ref="K32:L32"/>
    <mergeCell ref="E35:H35"/>
    <mergeCell ref="J30:K30"/>
    <mergeCell ref="J31:K31"/>
    <mergeCell ref="L25:M25"/>
    <mergeCell ref="L26:M26"/>
    <mergeCell ref="L3:N3"/>
    <mergeCell ref="E28:G28"/>
    <mergeCell ref="L28:M28"/>
    <mergeCell ref="M23:N23"/>
    <mergeCell ref="J12:N12"/>
    <mergeCell ref="J13:N13"/>
    <mergeCell ref="E27:G27"/>
    <mergeCell ref="E16:N16"/>
    <mergeCell ref="E12:I12"/>
    <mergeCell ref="E22:K22"/>
    <mergeCell ref="L22:N22"/>
    <mergeCell ref="E14:N14"/>
    <mergeCell ref="E17:K17"/>
    <mergeCell ref="E26:G26"/>
    <mergeCell ref="E24:N24"/>
    <mergeCell ref="E25:G25"/>
  </mergeCells>
  <dataValidations count="1">
    <dataValidation type="list" allowBlank="1" showInputMessage="1" showErrorMessage="1" sqref="I26:I31" xr:uid="{00000000-0002-0000-0100-000000000000}">
      <formula1>$R$27:$R$28</formula1>
    </dataValidation>
  </dataValidations>
  <printOptions horizontalCentered="1"/>
  <pageMargins left="0.5" right="0.5" top="0.5" bottom="0.25" header="0.25" footer="0.5"/>
  <pageSetup scale="65" orientation="portrait" r:id="rId1"/>
  <headerFooter alignWithMargins="0"/>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fitToPage="1"/>
  </sheetPr>
  <dimension ref="A1:K75"/>
  <sheetViews>
    <sheetView showGridLines="0" zoomScale="102" zoomScaleNormal="102" zoomScaleSheetLayoutView="100" workbookViewId="0">
      <selection activeCell="B10" sqref="B10:G11"/>
    </sheetView>
  </sheetViews>
  <sheetFormatPr defaultColWidth="9.28515625" defaultRowHeight="12.75" x14ac:dyDescent="0.2"/>
  <cols>
    <col min="1" max="1" width="13.28515625" customWidth="1"/>
    <col min="2" max="9" width="14.7109375" customWidth="1"/>
  </cols>
  <sheetData>
    <row r="1" spans="1:9" ht="45.75" customHeight="1" x14ac:dyDescent="0.2">
      <c r="B1" s="567"/>
      <c r="C1" s="568"/>
      <c r="D1" s="568"/>
      <c r="E1" s="568"/>
      <c r="F1" s="568"/>
      <c r="G1" s="568"/>
      <c r="H1" s="568"/>
      <c r="I1" s="569"/>
    </row>
    <row r="2" spans="1:9" ht="75" customHeight="1" x14ac:dyDescent="0.2">
      <c r="B2" s="11"/>
      <c r="F2" s="478"/>
      <c r="G2" s="479"/>
      <c r="H2" s="480"/>
      <c r="I2" s="481"/>
    </row>
    <row r="3" spans="1:9" ht="7.5" customHeight="1" x14ac:dyDescent="0.2">
      <c r="B3" s="468" t="s">
        <v>144</v>
      </c>
      <c r="C3" s="468"/>
      <c r="D3" s="468"/>
      <c r="E3" s="468"/>
      <c r="F3" s="468"/>
      <c r="G3" s="468"/>
      <c r="H3" s="468"/>
      <c r="I3" s="468"/>
    </row>
    <row r="4" spans="1:9" ht="12.75" customHeight="1" x14ac:dyDescent="0.2">
      <c r="B4" s="468"/>
      <c r="C4" s="468"/>
      <c r="D4" s="468"/>
      <c r="E4" s="468"/>
      <c r="F4" s="468"/>
      <c r="G4" s="468"/>
      <c r="H4" s="468"/>
      <c r="I4" s="468"/>
    </row>
    <row r="5" spans="1:9" ht="15.75" customHeight="1" x14ac:dyDescent="0.2">
      <c r="B5" s="468"/>
      <c r="C5" s="468"/>
      <c r="D5" s="468"/>
      <c r="E5" s="468"/>
      <c r="F5" s="468"/>
      <c r="G5" s="468"/>
      <c r="H5" s="468"/>
      <c r="I5" s="468"/>
    </row>
    <row r="6" spans="1:9" ht="33" customHeight="1" thickBot="1" x14ac:dyDescent="0.25">
      <c r="A6" s="54"/>
      <c r="B6" s="482" t="s">
        <v>86</v>
      </c>
      <c r="C6" s="483"/>
      <c r="D6" s="483"/>
      <c r="E6" s="483"/>
      <c r="F6" s="483"/>
      <c r="G6" s="483"/>
      <c r="H6" s="483"/>
      <c r="I6" s="484"/>
    </row>
    <row r="7" spans="1:9" ht="12.75" customHeight="1" x14ac:dyDescent="0.2">
      <c r="A7" s="55"/>
      <c r="B7" s="485" t="s">
        <v>81</v>
      </c>
      <c r="C7" s="486"/>
      <c r="D7" s="486"/>
      <c r="E7" s="486"/>
      <c r="F7" s="486"/>
      <c r="G7" s="486"/>
      <c r="H7" s="486"/>
      <c r="I7" s="487"/>
    </row>
    <row r="8" spans="1:9" ht="38.450000000000003" customHeight="1" thickBot="1" x14ac:dyDescent="0.25">
      <c r="A8" s="55"/>
      <c r="B8" s="488"/>
      <c r="C8" s="489"/>
      <c r="D8" s="489"/>
      <c r="E8" s="489"/>
      <c r="F8" s="489"/>
      <c r="G8" s="489"/>
      <c r="H8" s="489"/>
      <c r="I8" s="490"/>
    </row>
    <row r="9" spans="1:9" x14ac:dyDescent="0.2">
      <c r="A9" s="56"/>
      <c r="B9" s="465" t="s">
        <v>27</v>
      </c>
      <c r="C9" s="466"/>
      <c r="D9" s="466"/>
      <c r="E9" s="466"/>
      <c r="F9" s="466"/>
      <c r="G9" s="467"/>
      <c r="H9" s="465" t="s">
        <v>9</v>
      </c>
      <c r="I9" s="467"/>
    </row>
    <row r="10" spans="1:9" x14ac:dyDescent="0.2">
      <c r="A10" s="82"/>
      <c r="B10" s="491">
        <f>'MVT MVA Summary'!D16</f>
        <v>0</v>
      </c>
      <c r="C10" s="492"/>
      <c r="D10" s="492"/>
      <c r="E10" s="492"/>
      <c r="F10" s="492"/>
      <c r="G10" s="493"/>
      <c r="H10" s="491">
        <f>'MVT MVA Summary'!N16</f>
        <v>0</v>
      </c>
      <c r="I10" s="493"/>
    </row>
    <row r="11" spans="1:9" ht="10.5" customHeight="1" thickBot="1" x14ac:dyDescent="0.25">
      <c r="A11" s="82"/>
      <c r="B11" s="494"/>
      <c r="C11" s="495"/>
      <c r="D11" s="495"/>
      <c r="E11" s="495"/>
      <c r="F11" s="495"/>
      <c r="G11" s="496"/>
      <c r="H11" s="494"/>
      <c r="I11" s="496"/>
    </row>
    <row r="12" spans="1:9" x14ac:dyDescent="0.2">
      <c r="A12" s="56"/>
      <c r="B12" s="465" t="s">
        <v>105</v>
      </c>
      <c r="C12" s="467"/>
      <c r="D12" s="465" t="s">
        <v>10</v>
      </c>
      <c r="E12" s="466"/>
      <c r="F12" s="466"/>
      <c r="G12" s="467"/>
      <c r="H12" s="465" t="s">
        <v>25</v>
      </c>
      <c r="I12" s="467"/>
    </row>
    <row r="13" spans="1:9" x14ac:dyDescent="0.2">
      <c r="A13" s="57"/>
      <c r="B13" s="435">
        <f>'MVT MVA Summary'!N21</f>
        <v>0</v>
      </c>
      <c r="C13" s="437"/>
      <c r="D13" s="435">
        <f>'MVT MVA Summary'!D21</f>
        <v>0</v>
      </c>
      <c r="E13" s="436"/>
      <c r="F13" s="436"/>
      <c r="G13" s="437"/>
      <c r="H13" s="132"/>
      <c r="I13" s="133"/>
    </row>
    <row r="14" spans="1:9" ht="9.75" customHeight="1" thickBot="1" x14ac:dyDescent="0.25">
      <c r="A14" s="57"/>
      <c r="B14" s="438"/>
      <c r="C14" s="440"/>
      <c r="D14" s="438"/>
      <c r="E14" s="439"/>
      <c r="F14" s="439"/>
      <c r="G14" s="440"/>
      <c r="H14" s="134"/>
      <c r="I14" s="135"/>
    </row>
    <row r="15" spans="1:9" x14ac:dyDescent="0.2">
      <c r="A15" s="56"/>
      <c r="B15" s="462" t="s">
        <v>32</v>
      </c>
      <c r="C15" s="463"/>
      <c r="D15" s="463"/>
      <c r="E15" s="463"/>
      <c r="F15" s="464"/>
      <c r="G15" s="465" t="s">
        <v>109</v>
      </c>
      <c r="H15" s="466"/>
      <c r="I15" s="467"/>
    </row>
    <row r="16" spans="1:9" ht="25.5" customHeight="1" thickBot="1" x14ac:dyDescent="0.25">
      <c r="A16" s="83"/>
      <c r="B16" s="207" t="s">
        <v>33</v>
      </c>
      <c r="C16" s="208">
        <f>'MVT MVA Summary'!F18</f>
        <v>0</v>
      </c>
      <c r="D16" s="209"/>
      <c r="E16" s="210" t="s">
        <v>34</v>
      </c>
      <c r="F16" s="211">
        <f>'MVT MVA Summary'!H18</f>
        <v>0</v>
      </c>
      <c r="G16" s="469">
        <f>'MVT MVA Summary'!N18</f>
        <v>0</v>
      </c>
      <c r="H16" s="469"/>
      <c r="I16" s="136"/>
    </row>
    <row r="17" spans="1:9" ht="9" customHeight="1" x14ac:dyDescent="0.2">
      <c r="A17" s="58"/>
      <c r="B17" s="497" t="s">
        <v>31</v>
      </c>
      <c r="C17" s="498"/>
      <c r="D17" s="498"/>
      <c r="E17" s="498"/>
      <c r="F17" s="498"/>
      <c r="G17" s="499"/>
      <c r="H17" s="499"/>
      <c r="I17" s="500"/>
    </row>
    <row r="18" spans="1:9" ht="9.75" customHeight="1" thickBot="1" x14ac:dyDescent="0.25">
      <c r="A18" s="58"/>
      <c r="B18" s="501"/>
      <c r="C18" s="502"/>
      <c r="D18" s="502"/>
      <c r="E18" s="502"/>
      <c r="F18" s="502"/>
      <c r="G18" s="502"/>
      <c r="H18" s="502"/>
      <c r="I18" s="503"/>
    </row>
    <row r="19" spans="1:9" x14ac:dyDescent="0.2">
      <c r="A19" s="56"/>
      <c r="B19" s="465" t="s">
        <v>14</v>
      </c>
      <c r="C19" s="466"/>
      <c r="D19" s="466"/>
      <c r="E19" s="466"/>
      <c r="F19" s="466"/>
      <c r="G19" s="466"/>
      <c r="H19" s="466"/>
      <c r="I19" s="467"/>
    </row>
    <row r="20" spans="1:9" ht="12.75" customHeight="1" x14ac:dyDescent="0.2">
      <c r="A20" s="84"/>
      <c r="B20" s="504" t="s">
        <v>15</v>
      </c>
      <c r="C20" s="505"/>
      <c r="D20" s="508"/>
      <c r="E20" s="510" t="s">
        <v>16</v>
      </c>
      <c r="F20" s="505"/>
      <c r="G20" s="508"/>
      <c r="H20" s="512" t="s">
        <v>30</v>
      </c>
      <c r="I20" s="460">
        <f>D20-G20</f>
        <v>0</v>
      </c>
    </row>
    <row r="21" spans="1:9" ht="24" customHeight="1" thickBot="1" x14ac:dyDescent="0.25">
      <c r="A21" s="84"/>
      <c r="B21" s="506"/>
      <c r="C21" s="507"/>
      <c r="D21" s="509"/>
      <c r="E21" s="511"/>
      <c r="F21" s="507"/>
      <c r="G21" s="509"/>
      <c r="H21" s="513"/>
      <c r="I21" s="461"/>
    </row>
    <row r="22" spans="1:9" ht="12.75" customHeight="1" x14ac:dyDescent="0.2">
      <c r="A22" s="59"/>
      <c r="B22" s="470" t="s">
        <v>82</v>
      </c>
      <c r="C22" s="471"/>
      <c r="D22" s="471"/>
      <c r="E22" s="471"/>
      <c r="F22" s="471"/>
      <c r="G22" s="471"/>
      <c r="H22" s="471"/>
      <c r="I22" s="472"/>
    </row>
    <row r="23" spans="1:9" x14ac:dyDescent="0.2">
      <c r="A23" s="59"/>
      <c r="B23" s="473"/>
      <c r="C23" s="260"/>
      <c r="D23" s="260"/>
      <c r="E23" s="260"/>
      <c r="F23" s="260"/>
      <c r="G23" s="260"/>
      <c r="H23" s="260"/>
      <c r="I23" s="474"/>
    </row>
    <row r="24" spans="1:9" ht="45.6" customHeight="1" thickBot="1" x14ac:dyDescent="0.25">
      <c r="A24" s="59"/>
      <c r="B24" s="475"/>
      <c r="C24" s="476"/>
      <c r="D24" s="476"/>
      <c r="E24" s="476"/>
      <c r="F24" s="476"/>
      <c r="G24" s="476"/>
      <c r="H24" s="476"/>
      <c r="I24" s="477"/>
    </row>
    <row r="25" spans="1:9" ht="26.45" customHeight="1" thickBot="1" x14ac:dyDescent="0.25">
      <c r="A25" s="53"/>
      <c r="B25" s="514" t="s">
        <v>35</v>
      </c>
      <c r="C25" s="515"/>
      <c r="D25" s="515"/>
      <c r="E25" s="515"/>
      <c r="F25" s="515"/>
      <c r="G25" s="515"/>
      <c r="H25" s="515"/>
      <c r="I25" s="516"/>
    </row>
    <row r="26" spans="1:9" ht="14.25" customHeight="1" x14ac:dyDescent="0.2">
      <c r="A26" s="86"/>
      <c r="B26" s="517" t="s">
        <v>147</v>
      </c>
      <c r="C26" s="518"/>
      <c r="D26" s="519"/>
      <c r="E26" s="447" t="s">
        <v>8</v>
      </c>
      <c r="F26" s="450" t="s">
        <v>17</v>
      </c>
      <c r="G26" s="451"/>
      <c r="H26" s="451"/>
      <c r="I26" s="452"/>
    </row>
    <row r="27" spans="1:9" ht="14.25" customHeight="1" thickBot="1" x14ac:dyDescent="0.25">
      <c r="A27" s="86"/>
      <c r="B27" s="520"/>
      <c r="C27" s="521"/>
      <c r="D27" s="522"/>
      <c r="E27" s="448"/>
      <c r="F27" s="4" t="s">
        <v>3</v>
      </c>
      <c r="G27" s="5" t="s">
        <v>4</v>
      </c>
      <c r="H27" s="5" t="s">
        <v>5</v>
      </c>
      <c r="I27" s="6" t="s">
        <v>7</v>
      </c>
    </row>
    <row r="28" spans="1:9" ht="12.75" customHeight="1" x14ac:dyDescent="0.2">
      <c r="A28" s="87"/>
      <c r="B28" s="453">
        <v>0</v>
      </c>
      <c r="C28" s="217"/>
      <c r="D28" s="455">
        <f>B28*C29</f>
        <v>0</v>
      </c>
      <c r="E28" s="448"/>
      <c r="F28" s="1"/>
      <c r="G28" s="2"/>
      <c r="H28" s="2"/>
      <c r="I28" s="3"/>
    </row>
    <row r="29" spans="1:9" ht="13.7" customHeight="1" thickBot="1" x14ac:dyDescent="0.25">
      <c r="A29" s="87"/>
      <c r="B29" s="454"/>
      <c r="C29" s="245" t="s">
        <v>145</v>
      </c>
      <c r="D29" s="456"/>
      <c r="E29" s="449"/>
      <c r="F29" s="457" t="s">
        <v>19</v>
      </c>
      <c r="G29" s="458"/>
      <c r="H29" s="459"/>
      <c r="I29" s="219">
        <f>F28+G28+H28+I28</f>
        <v>0</v>
      </c>
    </row>
    <row r="30" spans="1:9" ht="4.1500000000000004" hidden="1" customHeight="1" thickBot="1" x14ac:dyDescent="0.25">
      <c r="A30" s="88"/>
      <c r="B30" s="195"/>
      <c r="C30" s="196"/>
      <c r="D30" s="196"/>
      <c r="E30" s="7"/>
      <c r="F30" s="8"/>
      <c r="G30" s="8"/>
      <c r="H30" s="8"/>
      <c r="I30" s="9"/>
    </row>
    <row r="31" spans="1:9" ht="14.25" hidden="1" customHeight="1" x14ac:dyDescent="0.2">
      <c r="A31" s="86"/>
      <c r="B31" s="441" t="s">
        <v>139</v>
      </c>
      <c r="C31" s="442"/>
      <c r="D31" s="443"/>
      <c r="E31" s="447" t="s">
        <v>8</v>
      </c>
      <c r="F31" s="450" t="s">
        <v>17</v>
      </c>
      <c r="G31" s="451"/>
      <c r="H31" s="451"/>
      <c r="I31" s="452"/>
    </row>
    <row r="32" spans="1:9" ht="14.25" hidden="1" customHeight="1" thickBot="1" x14ac:dyDescent="0.25">
      <c r="A32" s="86"/>
      <c r="B32" s="444"/>
      <c r="C32" s="445"/>
      <c r="D32" s="446"/>
      <c r="E32" s="448"/>
      <c r="F32" s="4" t="s">
        <v>3</v>
      </c>
      <c r="G32" s="5" t="s">
        <v>4</v>
      </c>
      <c r="H32" s="5" t="s">
        <v>5</v>
      </c>
      <c r="I32" s="6" t="s">
        <v>7</v>
      </c>
    </row>
    <row r="33" spans="1:9" ht="12.75" hidden="1" customHeight="1" x14ac:dyDescent="0.2">
      <c r="A33" s="87"/>
      <c r="B33" s="453"/>
      <c r="C33" s="217"/>
      <c r="D33" s="455">
        <f>B33*C34</f>
        <v>0</v>
      </c>
      <c r="E33" s="448"/>
      <c r="F33" s="1"/>
      <c r="G33" s="2"/>
      <c r="H33" s="2"/>
      <c r="I33" s="3"/>
    </row>
    <row r="34" spans="1:9" ht="13.7" hidden="1" customHeight="1" thickBot="1" x14ac:dyDescent="0.25">
      <c r="A34" s="87"/>
      <c r="B34" s="454"/>
      <c r="C34" s="218">
        <v>0.57999999999999996</v>
      </c>
      <c r="D34" s="456"/>
      <c r="E34" s="449"/>
      <c r="F34" s="457" t="s">
        <v>19</v>
      </c>
      <c r="G34" s="458"/>
      <c r="H34" s="459"/>
      <c r="I34" s="219">
        <f>F33+G33+H33+I33</f>
        <v>0</v>
      </c>
    </row>
    <row r="35" spans="1:9" ht="3.75" customHeight="1" thickBot="1" x14ac:dyDescent="0.25">
      <c r="A35" s="87"/>
      <c r="B35" s="238"/>
      <c r="C35" s="239"/>
      <c r="D35" s="240"/>
      <c r="E35" s="241"/>
      <c r="F35" s="242"/>
      <c r="G35" s="242"/>
      <c r="H35" s="243"/>
      <c r="I35" s="244"/>
    </row>
    <row r="36" spans="1:9" ht="13.5" thickBot="1" x14ac:dyDescent="0.25">
      <c r="A36" s="60"/>
      <c r="B36" s="523" t="s">
        <v>1</v>
      </c>
      <c r="C36" s="524"/>
      <c r="D36" s="524"/>
      <c r="E36" s="524"/>
      <c r="F36" s="524"/>
      <c r="G36" s="524"/>
      <c r="H36" s="525"/>
      <c r="I36" s="230"/>
    </row>
    <row r="37" spans="1:9" ht="13.5" thickBot="1" x14ac:dyDescent="0.25">
      <c r="B37" s="180" t="s">
        <v>2</v>
      </c>
      <c r="C37" s="181"/>
      <c r="D37" s="182"/>
      <c r="E37" s="181"/>
      <c r="F37" s="181"/>
      <c r="G37" s="181"/>
      <c r="H37" s="183"/>
      <c r="I37" s="230"/>
    </row>
    <row r="38" spans="1:9" ht="4.1500000000000004" customHeight="1" x14ac:dyDescent="0.2">
      <c r="B38" s="11"/>
      <c r="D38" s="12"/>
      <c r="H38" s="12"/>
      <c r="I38" s="69"/>
    </row>
    <row r="39" spans="1:9" ht="13.5" thickBot="1" x14ac:dyDescent="0.25">
      <c r="A39" s="85"/>
      <c r="B39" s="526" t="s">
        <v>26</v>
      </c>
      <c r="C39" s="527"/>
      <c r="D39" s="527"/>
      <c r="E39" s="527"/>
      <c r="F39" s="527"/>
      <c r="G39" s="527"/>
      <c r="H39" s="527"/>
      <c r="I39" s="70">
        <f>D28+I29+I36+I37</f>
        <v>0</v>
      </c>
    </row>
    <row r="40" spans="1:9" ht="4.1500000000000004" customHeight="1" thickBot="1" x14ac:dyDescent="0.25">
      <c r="A40" s="89"/>
      <c r="B40" s="26"/>
      <c r="C40" s="27"/>
      <c r="D40" s="27"/>
      <c r="E40" s="27"/>
      <c r="F40" s="27"/>
      <c r="G40" s="27"/>
      <c r="H40" s="27"/>
      <c r="I40" s="28"/>
    </row>
    <row r="41" spans="1:9" ht="13.5" thickBot="1" x14ac:dyDescent="0.25">
      <c r="A41" s="61"/>
      <c r="B41" s="528" t="s">
        <v>50</v>
      </c>
      <c r="C41" s="529"/>
      <c r="D41" s="529"/>
      <c r="E41" s="529"/>
      <c r="F41" s="529"/>
      <c r="G41" s="529"/>
      <c r="H41" s="529"/>
      <c r="I41" s="530"/>
    </row>
    <row r="42" spans="1:9" x14ac:dyDescent="0.2">
      <c r="A42" s="49"/>
      <c r="B42" s="531" t="s">
        <v>3</v>
      </c>
      <c r="C42" s="532"/>
      <c r="D42" s="533" t="s">
        <v>4</v>
      </c>
      <c r="E42" s="532"/>
      <c r="F42" s="533" t="s">
        <v>5</v>
      </c>
      <c r="G42" s="532"/>
      <c r="H42" s="533" t="s">
        <v>7</v>
      </c>
      <c r="I42" s="534"/>
    </row>
    <row r="43" spans="1:9" ht="13.5" thickBot="1" x14ac:dyDescent="0.25">
      <c r="A43" s="62"/>
      <c r="B43" s="548"/>
      <c r="C43" s="549"/>
      <c r="D43" s="550"/>
      <c r="E43" s="549"/>
      <c r="F43" s="550"/>
      <c r="G43" s="549"/>
      <c r="H43" s="550"/>
      <c r="I43" s="551"/>
    </row>
    <row r="44" spans="1:9" ht="13.5" thickBot="1" x14ac:dyDescent="0.25">
      <c r="A44" s="85"/>
      <c r="B44" s="552" t="s">
        <v>20</v>
      </c>
      <c r="C44" s="553"/>
      <c r="D44" s="553"/>
      <c r="E44" s="553"/>
      <c r="F44" s="553"/>
      <c r="G44" s="554"/>
      <c r="H44" s="555">
        <f>B43+D43+F43+H43</f>
        <v>0</v>
      </c>
      <c r="I44" s="556"/>
    </row>
    <row r="45" spans="1:9" ht="4.1500000000000004" customHeight="1" thickBot="1" x14ac:dyDescent="0.25">
      <c r="A45" s="63"/>
      <c r="B45" s="29"/>
      <c r="C45" s="23"/>
      <c r="D45" s="24"/>
      <c r="E45" s="25"/>
      <c r="F45" s="23"/>
      <c r="G45" s="23"/>
      <c r="H45" s="25"/>
      <c r="I45" s="30"/>
    </row>
    <row r="46" spans="1:9" ht="13.5" thickBot="1" x14ac:dyDescent="0.25">
      <c r="A46" s="56"/>
      <c r="B46" s="535" t="s">
        <v>18</v>
      </c>
      <c r="C46" s="536"/>
      <c r="D46" s="536"/>
      <c r="E46" s="536"/>
      <c r="F46" s="536"/>
      <c r="G46" s="537"/>
      <c r="H46" s="538"/>
      <c r="I46" s="539"/>
    </row>
    <row r="47" spans="1:9" ht="4.1500000000000004" customHeight="1" thickBot="1" x14ac:dyDescent="0.25">
      <c r="B47" s="14"/>
      <c r="C47" s="13"/>
      <c r="D47" s="13"/>
      <c r="E47" s="13"/>
      <c r="F47" s="13"/>
      <c r="G47" s="13"/>
      <c r="H47" s="15"/>
      <c r="I47" s="16"/>
    </row>
    <row r="48" spans="1:9" x14ac:dyDescent="0.2">
      <c r="A48" s="56"/>
      <c r="B48" s="540" t="s">
        <v>0</v>
      </c>
      <c r="C48" s="541"/>
      <c r="D48" s="541"/>
      <c r="E48" s="541"/>
      <c r="F48" s="541"/>
      <c r="G48" s="541"/>
      <c r="H48" s="541"/>
      <c r="I48" s="542"/>
    </row>
    <row r="49" spans="1:9" x14ac:dyDescent="0.2">
      <c r="A49" s="90"/>
      <c r="B49" s="543" t="s">
        <v>22</v>
      </c>
      <c r="C49" s="544"/>
      <c r="D49" s="544"/>
      <c r="E49" s="544"/>
      <c r="F49" s="544"/>
      <c r="G49" s="545"/>
      <c r="H49" s="546"/>
      <c r="I49" s="547"/>
    </row>
    <row r="50" spans="1:9" x14ac:dyDescent="0.2">
      <c r="A50" s="90"/>
      <c r="B50" s="564" t="s">
        <v>127</v>
      </c>
      <c r="C50" s="565"/>
      <c r="D50" s="565"/>
      <c r="E50" s="565"/>
      <c r="F50" s="565"/>
      <c r="G50" s="566"/>
      <c r="H50" s="546"/>
      <c r="I50" s="547"/>
    </row>
    <row r="51" spans="1:9" ht="13.5" thickBot="1" x14ac:dyDescent="0.25">
      <c r="A51" s="85"/>
      <c r="B51" s="526" t="s">
        <v>21</v>
      </c>
      <c r="C51" s="527"/>
      <c r="D51" s="527"/>
      <c r="E51" s="527"/>
      <c r="F51" s="527"/>
      <c r="G51" s="603"/>
      <c r="H51" s="604">
        <f>H49+H50</f>
        <v>0</v>
      </c>
      <c r="I51" s="605"/>
    </row>
    <row r="52" spans="1:9" ht="4.1500000000000004" customHeight="1" thickBot="1" x14ac:dyDescent="0.25">
      <c r="A52" s="63"/>
      <c r="B52" s="17"/>
      <c r="C52" s="18"/>
      <c r="D52" s="10"/>
      <c r="E52" s="19"/>
      <c r="F52" s="18"/>
      <c r="G52" s="18"/>
      <c r="H52" s="67"/>
      <c r="I52" s="68"/>
    </row>
    <row r="53" spans="1:9" ht="25.5" customHeight="1" thickBot="1" x14ac:dyDescent="0.25">
      <c r="A53" s="91"/>
      <c r="B53" s="557" t="s">
        <v>23</v>
      </c>
      <c r="C53" s="558"/>
      <c r="D53" s="558"/>
      <c r="E53" s="558"/>
      <c r="F53" s="558"/>
      <c r="G53" s="559"/>
      <c r="H53" s="560"/>
      <c r="I53" s="561"/>
    </row>
    <row r="54" spans="1:9" ht="4.1500000000000004" customHeight="1" thickBot="1" x14ac:dyDescent="0.25">
      <c r="A54" s="63"/>
      <c r="B54" s="17"/>
      <c r="C54" s="18"/>
      <c r="D54" s="10"/>
      <c r="E54" s="19"/>
      <c r="F54" s="18"/>
      <c r="G54" s="18"/>
      <c r="H54" s="231"/>
      <c r="I54" s="232"/>
    </row>
    <row r="55" spans="1:9" ht="13.5" thickBot="1" x14ac:dyDescent="0.25">
      <c r="A55" s="56"/>
      <c r="B55" s="535" t="s">
        <v>6</v>
      </c>
      <c r="C55" s="536"/>
      <c r="D55" s="536"/>
      <c r="E55" s="536"/>
      <c r="F55" s="536"/>
      <c r="G55" s="537"/>
      <c r="H55" s="562"/>
      <c r="I55" s="563"/>
    </row>
    <row r="56" spans="1:9" ht="4.1500000000000004" customHeight="1" thickBot="1" x14ac:dyDescent="0.25">
      <c r="A56" s="63"/>
      <c r="B56" s="17"/>
      <c r="C56" s="18"/>
      <c r="D56" s="10"/>
      <c r="E56" s="19"/>
      <c r="F56" s="18"/>
      <c r="G56" s="18"/>
      <c r="H56" s="231"/>
      <c r="I56" s="232"/>
    </row>
    <row r="57" spans="1:9" ht="13.5" thickBot="1" x14ac:dyDescent="0.25">
      <c r="A57" s="56"/>
      <c r="B57" s="535" t="s">
        <v>24</v>
      </c>
      <c r="C57" s="536"/>
      <c r="D57" s="536"/>
      <c r="E57" s="536"/>
      <c r="F57" s="536"/>
      <c r="G57" s="537"/>
      <c r="H57" s="562"/>
      <c r="I57" s="563"/>
    </row>
    <row r="58" spans="1:9" ht="4.1500000000000004" customHeight="1" thickBot="1" x14ac:dyDescent="0.25">
      <c r="A58" s="63"/>
      <c r="B58" s="17"/>
      <c r="C58" s="18"/>
      <c r="D58" s="10"/>
      <c r="E58" s="19"/>
      <c r="F58" s="18"/>
      <c r="G58" s="18"/>
      <c r="H58" s="67"/>
      <c r="I58" s="68"/>
    </row>
    <row r="59" spans="1:9" ht="13.5" thickBot="1" x14ac:dyDescent="0.25">
      <c r="A59" s="56"/>
      <c r="B59" s="535" t="s">
        <v>36</v>
      </c>
      <c r="C59" s="536"/>
      <c r="D59" s="536"/>
      <c r="E59" s="536"/>
      <c r="F59" s="536"/>
      <c r="G59" s="536"/>
      <c r="I59" s="94">
        <f>I39+H44+H46+H51+H53+H55+H57</f>
        <v>0</v>
      </c>
    </row>
    <row r="60" spans="1:9" ht="4.1500000000000004" customHeight="1" thickBot="1" x14ac:dyDescent="0.25">
      <c r="A60" s="63"/>
      <c r="B60" s="20"/>
      <c r="C60" s="21"/>
      <c r="D60" s="21"/>
      <c r="E60" s="21"/>
      <c r="F60" s="21"/>
      <c r="G60" s="21"/>
      <c r="H60" s="21"/>
      <c r="I60" s="22"/>
    </row>
    <row r="61" spans="1:9" x14ac:dyDescent="0.2">
      <c r="A61" s="64"/>
      <c r="B61" s="600" t="s">
        <v>13</v>
      </c>
      <c r="C61" s="601"/>
      <c r="D61" s="601"/>
      <c r="E61" s="601"/>
      <c r="F61" s="601"/>
      <c r="G61" s="602"/>
      <c r="H61" s="600" t="s">
        <v>12</v>
      </c>
      <c r="I61" s="602"/>
    </row>
    <row r="62" spans="1:9" ht="10.5" customHeight="1" x14ac:dyDescent="0.2">
      <c r="A62" s="92"/>
      <c r="B62" s="572"/>
      <c r="C62" s="573"/>
      <c r="D62" s="573"/>
      <c r="E62" s="573"/>
      <c r="F62" s="573"/>
      <c r="G62" s="574"/>
      <c r="H62" s="578"/>
      <c r="I62" s="579"/>
    </row>
    <row r="63" spans="1:9" ht="38.450000000000003" customHeight="1" thickBot="1" x14ac:dyDescent="0.25">
      <c r="A63" s="92"/>
      <c r="B63" s="575"/>
      <c r="C63" s="576"/>
      <c r="D63" s="576"/>
      <c r="E63" s="576"/>
      <c r="F63" s="576"/>
      <c r="G63" s="577"/>
      <c r="H63" s="580"/>
      <c r="I63" s="581"/>
    </row>
    <row r="64" spans="1:9" ht="13.5" thickBot="1" x14ac:dyDescent="0.25">
      <c r="A64" s="65"/>
      <c r="B64" s="582" t="s">
        <v>28</v>
      </c>
      <c r="C64" s="583"/>
      <c r="D64" s="583"/>
      <c r="E64" s="583"/>
      <c r="F64" s="583"/>
      <c r="G64" s="583"/>
      <c r="H64" s="583"/>
      <c r="I64" s="584"/>
    </row>
    <row r="65" spans="1:11" ht="13.5" thickBot="1" x14ac:dyDescent="0.25">
      <c r="A65" s="65"/>
      <c r="B65" s="585" t="s">
        <v>29</v>
      </c>
      <c r="C65" s="586"/>
      <c r="D65" s="586"/>
      <c r="E65" s="586"/>
      <c r="F65" s="586"/>
      <c r="G65" s="587"/>
      <c r="H65" s="588" t="s">
        <v>12</v>
      </c>
      <c r="I65" s="589"/>
    </row>
    <row r="66" spans="1:11" ht="42.95" customHeight="1" x14ac:dyDescent="0.2">
      <c r="A66" s="93"/>
      <c r="B66" s="590"/>
      <c r="C66" s="591"/>
      <c r="D66" s="591"/>
      <c r="E66" s="591"/>
      <c r="F66" s="591"/>
      <c r="G66" s="592"/>
      <c r="H66" s="596"/>
      <c r="I66" s="597"/>
    </row>
    <row r="67" spans="1:11" ht="10.5" customHeight="1" thickBot="1" x14ac:dyDescent="0.25">
      <c r="A67" s="93"/>
      <c r="B67" s="593"/>
      <c r="C67" s="594"/>
      <c r="D67" s="594"/>
      <c r="E67" s="594"/>
      <c r="F67" s="594"/>
      <c r="G67" s="595"/>
      <c r="H67" s="598"/>
      <c r="I67" s="599"/>
    </row>
    <row r="68" spans="1:11" ht="15.75" x14ac:dyDescent="0.25">
      <c r="A68" s="93"/>
      <c r="B68" s="570" t="s">
        <v>64</v>
      </c>
      <c r="C68" s="433"/>
      <c r="D68" s="433"/>
      <c r="E68" s="433"/>
      <c r="F68" s="433"/>
      <c r="G68" s="433"/>
      <c r="H68" s="433"/>
      <c r="I68" s="571"/>
    </row>
    <row r="69" spans="1:11" x14ac:dyDescent="0.2">
      <c r="B69" s="144"/>
      <c r="C69" s="78"/>
      <c r="D69" s="78"/>
      <c r="E69" s="78"/>
      <c r="F69" s="78"/>
      <c r="G69" s="78"/>
      <c r="H69" s="78"/>
      <c r="I69" s="78"/>
    </row>
    <row r="70" spans="1:11" x14ac:dyDescent="0.2">
      <c r="B70" s="79" t="s">
        <v>83</v>
      </c>
      <c r="C70" s="79"/>
      <c r="D70" s="79"/>
      <c r="E70" s="79"/>
      <c r="F70" s="79"/>
      <c r="G70" s="79"/>
      <c r="H70" s="79"/>
      <c r="I70" s="79"/>
    </row>
    <row r="71" spans="1:11" x14ac:dyDescent="0.2">
      <c r="B71" s="79" t="s">
        <v>88</v>
      </c>
      <c r="C71" s="79"/>
      <c r="D71" s="79"/>
      <c r="E71" s="79"/>
      <c r="F71" s="79"/>
      <c r="G71" s="79"/>
      <c r="H71" s="79"/>
      <c r="I71" s="79"/>
      <c r="J71" s="52"/>
      <c r="K71" s="52"/>
    </row>
    <row r="72" spans="1:11" x14ac:dyDescent="0.2">
      <c r="B72" s="79" t="s">
        <v>84</v>
      </c>
      <c r="C72" s="79"/>
      <c r="D72" s="79"/>
      <c r="E72" s="79"/>
      <c r="F72" s="79"/>
      <c r="G72" s="79"/>
      <c r="H72" s="79"/>
      <c r="I72" s="79"/>
    </row>
    <row r="73" spans="1:11" x14ac:dyDescent="0.2">
      <c r="B73" s="79" t="s">
        <v>89</v>
      </c>
      <c r="C73" s="79"/>
      <c r="D73" s="79"/>
      <c r="E73" s="79"/>
      <c r="F73" s="79"/>
      <c r="G73" s="79"/>
      <c r="H73" s="79"/>
      <c r="I73" s="79"/>
    </row>
    <row r="74" spans="1:11" x14ac:dyDescent="0.2">
      <c r="B74" s="142"/>
      <c r="C74" s="142"/>
      <c r="D74" s="142"/>
      <c r="E74" s="141"/>
      <c r="F74" s="142"/>
      <c r="G74" s="142"/>
      <c r="H74" s="143"/>
      <c r="I74" s="143"/>
    </row>
    <row r="75" spans="1:11" x14ac:dyDescent="0.2">
      <c r="B75" s="141"/>
      <c r="C75" s="141"/>
      <c r="D75" s="141"/>
      <c r="E75" s="141"/>
      <c r="F75" s="141"/>
      <c r="G75" s="141"/>
      <c r="H75" s="141"/>
      <c r="I75" s="141"/>
    </row>
  </sheetData>
  <mergeCells count="79">
    <mergeCell ref="B1:I1"/>
    <mergeCell ref="B68:I68"/>
    <mergeCell ref="B62:G63"/>
    <mergeCell ref="H62:I63"/>
    <mergeCell ref="B64:I64"/>
    <mergeCell ref="B65:G65"/>
    <mergeCell ref="H65:I65"/>
    <mergeCell ref="B66:G67"/>
    <mergeCell ref="H66:I67"/>
    <mergeCell ref="B57:G57"/>
    <mergeCell ref="H57:I57"/>
    <mergeCell ref="B59:G59"/>
    <mergeCell ref="B61:G61"/>
    <mergeCell ref="H61:I61"/>
    <mergeCell ref="B51:G51"/>
    <mergeCell ref="H51:I51"/>
    <mergeCell ref="B53:G53"/>
    <mergeCell ref="H53:I53"/>
    <mergeCell ref="B55:G55"/>
    <mergeCell ref="H55:I55"/>
    <mergeCell ref="B50:G50"/>
    <mergeCell ref="H50:I50"/>
    <mergeCell ref="B43:C43"/>
    <mergeCell ref="D43:E43"/>
    <mergeCell ref="F43:G43"/>
    <mergeCell ref="H43:I43"/>
    <mergeCell ref="B44:G44"/>
    <mergeCell ref="H44:I44"/>
    <mergeCell ref="B46:G46"/>
    <mergeCell ref="H46:I46"/>
    <mergeCell ref="B48:I48"/>
    <mergeCell ref="B49:G49"/>
    <mergeCell ref="H49:I49"/>
    <mergeCell ref="B36:H36"/>
    <mergeCell ref="B39:H39"/>
    <mergeCell ref="B41:I41"/>
    <mergeCell ref="B42:C42"/>
    <mergeCell ref="D42:E42"/>
    <mergeCell ref="F42:G42"/>
    <mergeCell ref="H42:I42"/>
    <mergeCell ref="B25:I25"/>
    <mergeCell ref="B26:D27"/>
    <mergeCell ref="E26:E29"/>
    <mergeCell ref="F26:I26"/>
    <mergeCell ref="F29:H29"/>
    <mergeCell ref="D28:D29"/>
    <mergeCell ref="B28:B29"/>
    <mergeCell ref="B22:I24"/>
    <mergeCell ref="F2:G2"/>
    <mergeCell ref="H2:I2"/>
    <mergeCell ref="B6:I6"/>
    <mergeCell ref="B7:I8"/>
    <mergeCell ref="B9:G9"/>
    <mergeCell ref="H9:I9"/>
    <mergeCell ref="B10:G11"/>
    <mergeCell ref="H10:I11"/>
    <mergeCell ref="B17:I18"/>
    <mergeCell ref="B19:I19"/>
    <mergeCell ref="B20:C21"/>
    <mergeCell ref="D20:D21"/>
    <mergeCell ref="E20:F21"/>
    <mergeCell ref="G20:G21"/>
    <mergeCell ref="H20:H21"/>
    <mergeCell ref="I20:I21"/>
    <mergeCell ref="B15:F15"/>
    <mergeCell ref="G15:I15"/>
    <mergeCell ref="B3:I5"/>
    <mergeCell ref="G16:H16"/>
    <mergeCell ref="B12:C12"/>
    <mergeCell ref="D12:G12"/>
    <mergeCell ref="H12:I12"/>
    <mergeCell ref="B13:C14"/>
    <mergeCell ref="D13:G14"/>
    <mergeCell ref="B31:D32"/>
    <mergeCell ref="E31:E34"/>
    <mergeCell ref="F31:I31"/>
    <mergeCell ref="B33:B34"/>
    <mergeCell ref="D33:D34"/>
    <mergeCell ref="F34:H34"/>
  </mergeCells>
  <phoneticPr fontId="0" type="noConversion"/>
  <hyperlinks>
    <hyperlink ref="B26:D27" r:id="rId1" display="2025 IRS Mileage Rates                                    Enter miles total on left below." xr:uid="{74EAB2D8-73CB-4F95-A1C6-2966C883ABAF}"/>
  </hyperlinks>
  <printOptions horizontalCentered="1"/>
  <pageMargins left="0.32" right="0.32" top="0.27" bottom="0.25" header="0.1" footer="0"/>
  <pageSetup scale="71" orientation="portrait" r:id="rId2"/>
  <headerFooter alignWithMargins="0">
    <oddHeader xml:space="preserve">&amp;C
</oddHeader>
  </headerFooter>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J64"/>
  <sheetViews>
    <sheetView showGridLines="0" workbookViewId="0">
      <selection activeCell="B9" sqref="B9:G10"/>
    </sheetView>
  </sheetViews>
  <sheetFormatPr defaultColWidth="9.28515625" defaultRowHeight="12.75" x14ac:dyDescent="0.2"/>
  <cols>
    <col min="2" max="5" width="14.85546875" customWidth="1"/>
    <col min="6" max="6" width="14.85546875" style="33" customWidth="1"/>
    <col min="7" max="9" width="14.85546875" customWidth="1"/>
  </cols>
  <sheetData>
    <row r="1" spans="2:9" ht="43.9" customHeight="1" x14ac:dyDescent="0.35">
      <c r="B1" s="692"/>
      <c r="C1" s="693"/>
      <c r="D1" s="693"/>
      <c r="E1" s="693"/>
      <c r="F1" s="693"/>
      <c r="G1" s="693"/>
      <c r="H1" s="693"/>
      <c r="I1" s="694"/>
    </row>
    <row r="2" spans="2:9" ht="75" customHeight="1" thickBot="1" x14ac:dyDescent="0.25">
      <c r="B2" s="81"/>
      <c r="C2" s="80"/>
      <c r="D2" s="80"/>
      <c r="E2" s="80"/>
      <c r="F2" s="478"/>
      <c r="G2" s="478"/>
      <c r="H2" s="478" t="s">
        <v>49</v>
      </c>
      <c r="I2" s="682"/>
    </row>
    <row r="3" spans="2:9" ht="20.25" customHeight="1" x14ac:dyDescent="0.2">
      <c r="B3" s="685" t="s">
        <v>144</v>
      </c>
      <c r="C3" s="686"/>
      <c r="D3" s="686"/>
      <c r="E3" s="686"/>
      <c r="F3" s="686"/>
      <c r="G3" s="686"/>
      <c r="H3" s="686"/>
      <c r="I3" s="687"/>
    </row>
    <row r="4" spans="2:9" ht="12.75" customHeight="1" thickBot="1" x14ac:dyDescent="0.25">
      <c r="B4" s="688"/>
      <c r="C4" s="689"/>
      <c r="D4" s="689"/>
      <c r="E4" s="689"/>
      <c r="F4" s="689"/>
      <c r="G4" s="689"/>
      <c r="H4" s="689"/>
      <c r="I4" s="690"/>
    </row>
    <row r="5" spans="2:9" ht="40.9" customHeight="1" thickBot="1" x14ac:dyDescent="0.25">
      <c r="B5" s="483" t="s">
        <v>85</v>
      </c>
      <c r="C5" s="483"/>
      <c r="D5" s="483"/>
      <c r="E5" s="483"/>
      <c r="F5" s="483"/>
      <c r="G5" s="483"/>
      <c r="H5" s="483"/>
      <c r="I5" s="483"/>
    </row>
    <row r="6" spans="2:9" ht="13.15" customHeight="1" x14ac:dyDescent="0.2">
      <c r="B6" s="485" t="s">
        <v>87</v>
      </c>
      <c r="C6" s="471"/>
      <c r="D6" s="471"/>
      <c r="E6" s="471"/>
      <c r="F6" s="471"/>
      <c r="G6" s="471"/>
      <c r="H6" s="471"/>
      <c r="I6" s="472"/>
    </row>
    <row r="7" spans="2:9" ht="18.75" customHeight="1" thickBot="1" x14ac:dyDescent="0.25">
      <c r="B7" s="475"/>
      <c r="C7" s="476"/>
      <c r="D7" s="476"/>
      <c r="E7" s="476"/>
      <c r="F7" s="476"/>
      <c r="G7" s="476"/>
      <c r="H7" s="476"/>
      <c r="I7" s="477"/>
    </row>
    <row r="8" spans="2:9" x14ac:dyDescent="0.2">
      <c r="B8" s="465" t="s">
        <v>27</v>
      </c>
      <c r="C8" s="683"/>
      <c r="D8" s="683"/>
      <c r="E8" s="683"/>
      <c r="F8" s="683"/>
      <c r="G8" s="684"/>
      <c r="H8" s="465" t="s">
        <v>9</v>
      </c>
      <c r="I8" s="684"/>
    </row>
    <row r="9" spans="2:9" x14ac:dyDescent="0.2">
      <c r="B9" s="491">
        <f>'MVT MVA Summary'!D16</f>
        <v>0</v>
      </c>
      <c r="C9" s="492"/>
      <c r="D9" s="492"/>
      <c r="E9" s="492"/>
      <c r="F9" s="492"/>
      <c r="G9" s="493"/>
      <c r="H9" s="127">
        <f>'MVT MVA Summary'!N16</f>
        <v>0</v>
      </c>
      <c r="I9" s="128"/>
    </row>
    <row r="10" spans="2:9" ht="9.75" customHeight="1" thickBot="1" x14ac:dyDescent="0.25">
      <c r="B10" s="494"/>
      <c r="C10" s="495"/>
      <c r="D10" s="495"/>
      <c r="E10" s="495"/>
      <c r="F10" s="495"/>
      <c r="G10" s="496"/>
      <c r="H10" s="129"/>
      <c r="I10" s="130"/>
    </row>
    <row r="11" spans="2:9" x14ac:dyDescent="0.2">
      <c r="B11" s="465" t="s">
        <v>11</v>
      </c>
      <c r="C11" s="684"/>
      <c r="D11" s="465" t="s">
        <v>10</v>
      </c>
      <c r="E11" s="683"/>
      <c r="F11" s="683"/>
      <c r="G11" s="684"/>
      <c r="H11" s="465" t="s">
        <v>120</v>
      </c>
      <c r="I11" s="684"/>
    </row>
    <row r="12" spans="2:9" x14ac:dyDescent="0.2">
      <c r="B12" s="435">
        <f>'MVT MVA Summary'!N21</f>
        <v>0</v>
      </c>
      <c r="C12" s="437"/>
      <c r="D12" s="435">
        <f>'MVT MVA Summary'!D21</f>
        <v>0</v>
      </c>
      <c r="E12" s="436"/>
      <c r="F12" s="436"/>
      <c r="G12" s="437"/>
      <c r="H12" s="695"/>
      <c r="I12" s="696"/>
    </row>
    <row r="13" spans="2:9" ht="9.75" customHeight="1" thickBot="1" x14ac:dyDescent="0.25">
      <c r="B13" s="438"/>
      <c r="C13" s="440"/>
      <c r="D13" s="438"/>
      <c r="E13" s="439"/>
      <c r="F13" s="439"/>
      <c r="G13" s="440"/>
      <c r="H13" s="697"/>
      <c r="I13" s="698"/>
    </row>
    <row r="14" spans="2:9" ht="13.5" thickBot="1" x14ac:dyDescent="0.25">
      <c r="B14" s="465" t="s">
        <v>32</v>
      </c>
      <c r="C14" s="699"/>
      <c r="D14" s="683"/>
      <c r="E14" s="699"/>
      <c r="F14" s="700"/>
      <c r="G14" s="465" t="s">
        <v>109</v>
      </c>
      <c r="H14" s="683"/>
      <c r="I14" s="684"/>
    </row>
    <row r="15" spans="2:9" ht="26.45" customHeight="1" thickBot="1" x14ac:dyDescent="0.25">
      <c r="B15" s="199" t="s">
        <v>33</v>
      </c>
      <c r="C15" s="201">
        <f>'MVT MVA Summary'!F18</f>
        <v>0</v>
      </c>
      <c r="D15" s="200" t="s">
        <v>34</v>
      </c>
      <c r="E15" s="202">
        <f>'MVT MVA Summary'!H18</f>
        <v>0</v>
      </c>
      <c r="F15" s="197"/>
      <c r="G15" s="691">
        <f>'MVT MVA Summary'!N18</f>
        <v>0</v>
      </c>
      <c r="H15" s="691"/>
      <c r="I15" s="131"/>
    </row>
    <row r="16" spans="2:9" ht="9" customHeight="1" x14ac:dyDescent="0.2">
      <c r="B16" s="676" t="s">
        <v>37</v>
      </c>
      <c r="C16" s="498"/>
      <c r="D16" s="677"/>
      <c r="E16" s="678"/>
      <c r="F16" s="678"/>
      <c r="G16" s="677"/>
      <c r="H16" s="677"/>
      <c r="I16" s="679"/>
    </row>
    <row r="17" spans="2:9" ht="9.75" customHeight="1" thickBot="1" x14ac:dyDescent="0.25">
      <c r="B17" s="501"/>
      <c r="C17" s="502"/>
      <c r="D17" s="680"/>
      <c r="E17" s="680"/>
      <c r="F17" s="680"/>
      <c r="G17" s="680"/>
      <c r="H17" s="680"/>
      <c r="I17" s="681"/>
    </row>
    <row r="18" spans="2:9" ht="12.75" customHeight="1" x14ac:dyDescent="0.2">
      <c r="B18" s="470" t="s">
        <v>82</v>
      </c>
      <c r="C18" s="471"/>
      <c r="D18" s="471"/>
      <c r="E18" s="471"/>
      <c r="F18" s="471"/>
      <c r="G18" s="471"/>
      <c r="H18" s="471"/>
      <c r="I18" s="472"/>
    </row>
    <row r="19" spans="2:9" ht="13.15" customHeight="1" x14ac:dyDescent="0.2">
      <c r="B19" s="473"/>
      <c r="C19" s="260"/>
      <c r="D19" s="260"/>
      <c r="E19" s="260"/>
      <c r="F19" s="260"/>
      <c r="G19" s="260"/>
      <c r="H19" s="260"/>
      <c r="I19" s="474"/>
    </row>
    <row r="20" spans="2:9" ht="39" customHeight="1" thickBot="1" x14ac:dyDescent="0.25">
      <c r="B20" s="475"/>
      <c r="C20" s="476"/>
      <c r="D20" s="476"/>
      <c r="E20" s="476"/>
      <c r="F20" s="476"/>
      <c r="G20" s="476"/>
      <c r="H20" s="476"/>
      <c r="I20" s="477"/>
    </row>
    <row r="21" spans="2:9" ht="21.75" customHeight="1" thickBot="1" x14ac:dyDescent="0.25">
      <c r="B21" s="672" t="s">
        <v>38</v>
      </c>
      <c r="C21" s="672"/>
      <c r="D21" s="672"/>
      <c r="E21" s="34" t="s">
        <v>39</v>
      </c>
      <c r="F21" s="672" t="s">
        <v>40</v>
      </c>
      <c r="G21" s="672"/>
      <c r="H21" s="672" t="s">
        <v>41</v>
      </c>
      <c r="I21" s="672"/>
    </row>
    <row r="22" spans="2:9" ht="12.75" customHeight="1" x14ac:dyDescent="0.2">
      <c r="B22" s="673" t="s">
        <v>42</v>
      </c>
      <c r="C22" s="674"/>
      <c r="D22" s="674"/>
      <c r="E22" s="184"/>
      <c r="F22" s="533"/>
      <c r="G22" s="675"/>
      <c r="H22" s="185"/>
      <c r="I22" s="186"/>
    </row>
    <row r="23" spans="2:9" ht="12.75" customHeight="1" x14ac:dyDescent="0.2">
      <c r="B23" s="665"/>
      <c r="C23" s="666"/>
      <c r="D23" s="666"/>
      <c r="E23" s="213"/>
      <c r="F23" s="35" t="s">
        <v>43</v>
      </c>
      <c r="G23" s="36" t="s">
        <v>44</v>
      </c>
      <c r="H23" s="670"/>
      <c r="I23" s="671"/>
    </row>
    <row r="24" spans="2:9" ht="12.75" customHeight="1" x14ac:dyDescent="0.2">
      <c r="B24" s="665"/>
      <c r="C24" s="666"/>
      <c r="D24" s="666"/>
      <c r="E24" s="213"/>
      <c r="F24" s="37" t="s">
        <v>43</v>
      </c>
      <c r="G24" s="38" t="s">
        <v>44</v>
      </c>
      <c r="H24" s="670"/>
      <c r="I24" s="671"/>
    </row>
    <row r="25" spans="2:9" ht="12.75" customHeight="1" x14ac:dyDescent="0.2">
      <c r="B25" s="665"/>
      <c r="C25" s="666"/>
      <c r="D25" s="666"/>
      <c r="E25" s="213"/>
      <c r="F25" s="37" t="s">
        <v>43</v>
      </c>
      <c r="G25" s="38" t="s">
        <v>44</v>
      </c>
      <c r="H25" s="670"/>
      <c r="I25" s="671"/>
    </row>
    <row r="26" spans="2:9" ht="12.75" customHeight="1" x14ac:dyDescent="0.2">
      <c r="B26" s="665"/>
      <c r="C26" s="666"/>
      <c r="D26" s="666"/>
      <c r="E26" s="213"/>
      <c r="F26" s="39" t="s">
        <v>43</v>
      </c>
      <c r="G26" s="40" t="s">
        <v>44</v>
      </c>
      <c r="H26" s="670"/>
      <c r="I26" s="671"/>
    </row>
    <row r="27" spans="2:9" ht="12.75" customHeight="1" x14ac:dyDescent="0.2">
      <c r="B27" s="667" t="s">
        <v>45</v>
      </c>
      <c r="C27" s="668"/>
      <c r="D27" s="668"/>
      <c r="E27" s="668"/>
      <c r="F27" s="668"/>
      <c r="G27" s="668"/>
      <c r="H27" s="668"/>
      <c r="I27" s="669"/>
    </row>
    <row r="28" spans="2:9" ht="12.75" customHeight="1" x14ac:dyDescent="0.2">
      <c r="B28" s="665"/>
      <c r="C28" s="666"/>
      <c r="D28" s="666"/>
      <c r="E28" s="213"/>
      <c r="F28" s="35" t="s">
        <v>43</v>
      </c>
      <c r="G28" s="36" t="s">
        <v>44</v>
      </c>
      <c r="H28" s="653"/>
      <c r="I28" s="654"/>
    </row>
    <row r="29" spans="2:9" ht="12.75" customHeight="1" x14ac:dyDescent="0.2">
      <c r="B29" s="665"/>
      <c r="C29" s="666"/>
      <c r="D29" s="666"/>
      <c r="E29" s="213"/>
      <c r="F29" s="37" t="s">
        <v>43</v>
      </c>
      <c r="G29" s="38" t="s">
        <v>44</v>
      </c>
      <c r="H29" s="653"/>
      <c r="I29" s="654"/>
    </row>
    <row r="30" spans="2:9" ht="12.75" customHeight="1" x14ac:dyDescent="0.2">
      <c r="B30" s="665"/>
      <c r="C30" s="666"/>
      <c r="D30" s="666"/>
      <c r="E30" s="213"/>
      <c r="F30" s="37" t="s">
        <v>43</v>
      </c>
      <c r="G30" s="38" t="s">
        <v>44</v>
      </c>
      <c r="H30" s="653"/>
      <c r="I30" s="654"/>
    </row>
    <row r="31" spans="2:9" ht="12.75" customHeight="1" x14ac:dyDescent="0.2">
      <c r="B31" s="665"/>
      <c r="C31" s="666"/>
      <c r="D31" s="666"/>
      <c r="E31" s="213"/>
      <c r="F31" s="39" t="s">
        <v>43</v>
      </c>
      <c r="G31" s="40" t="s">
        <v>44</v>
      </c>
      <c r="H31" s="653"/>
      <c r="I31" s="654"/>
    </row>
    <row r="32" spans="2:9" x14ac:dyDescent="0.2">
      <c r="B32" s="667" t="s">
        <v>46</v>
      </c>
      <c r="C32" s="668"/>
      <c r="D32" s="668"/>
      <c r="E32" s="668"/>
      <c r="F32" s="668"/>
      <c r="G32" s="668"/>
      <c r="H32" s="668"/>
      <c r="I32" s="669"/>
    </row>
    <row r="33" spans="1:88" x14ac:dyDescent="0.2">
      <c r="B33" s="665"/>
      <c r="C33" s="666"/>
      <c r="D33" s="666"/>
      <c r="E33" s="214"/>
      <c r="F33" s="35" t="s">
        <v>43</v>
      </c>
      <c r="G33" s="36" t="s">
        <v>44</v>
      </c>
      <c r="H33" s="653"/>
      <c r="I33" s="654"/>
    </row>
    <row r="34" spans="1:88" x14ac:dyDescent="0.2">
      <c r="B34" s="665"/>
      <c r="C34" s="666"/>
      <c r="D34" s="666"/>
      <c r="E34" s="215"/>
      <c r="F34" s="37" t="s">
        <v>43</v>
      </c>
      <c r="G34" s="38" t="s">
        <v>44</v>
      </c>
      <c r="H34" s="653"/>
      <c r="I34" s="654"/>
    </row>
    <row r="35" spans="1:88" x14ac:dyDescent="0.2">
      <c r="B35" s="665"/>
      <c r="C35" s="666"/>
      <c r="D35" s="666"/>
      <c r="E35" s="215"/>
      <c r="F35" s="37" t="s">
        <v>43</v>
      </c>
      <c r="G35" s="38" t="s">
        <v>44</v>
      </c>
      <c r="H35" s="653"/>
      <c r="I35" s="654"/>
    </row>
    <row r="36" spans="1:88" x14ac:dyDescent="0.2">
      <c r="B36" s="665"/>
      <c r="C36" s="666"/>
      <c r="D36" s="666"/>
      <c r="E36" s="215"/>
      <c r="F36" s="39" t="s">
        <v>43</v>
      </c>
      <c r="G36" s="40" t="s">
        <v>44</v>
      </c>
      <c r="H36" s="653"/>
      <c r="I36" s="654"/>
    </row>
    <row r="37" spans="1:88" x14ac:dyDescent="0.2">
      <c r="B37" s="667" t="s">
        <v>47</v>
      </c>
      <c r="C37" s="668"/>
      <c r="D37" s="668"/>
      <c r="E37" s="668"/>
      <c r="F37" s="668"/>
      <c r="G37" s="668"/>
      <c r="H37" s="668"/>
      <c r="I37" s="669"/>
    </row>
    <row r="38" spans="1:88" x14ac:dyDescent="0.2">
      <c r="B38" s="281"/>
      <c r="C38" s="266"/>
      <c r="D38" s="652"/>
      <c r="E38" s="215"/>
      <c r="F38" s="35" t="s">
        <v>43</v>
      </c>
      <c r="G38" s="36" t="s">
        <v>44</v>
      </c>
      <c r="H38" s="653"/>
      <c r="I38" s="654"/>
    </row>
    <row r="39" spans="1:88" x14ac:dyDescent="0.2">
      <c r="B39" s="655"/>
      <c r="C39" s="656"/>
      <c r="D39" s="656"/>
      <c r="E39" s="233"/>
      <c r="F39" s="37" t="s">
        <v>43</v>
      </c>
      <c r="G39" s="38" t="s">
        <v>44</v>
      </c>
      <c r="H39" s="657"/>
      <c r="I39" s="658"/>
    </row>
    <row r="40" spans="1:88" x14ac:dyDescent="0.2">
      <c r="B40" s="659"/>
      <c r="C40" s="660"/>
      <c r="D40" s="660"/>
      <c r="E40" s="660"/>
      <c r="F40" s="187"/>
      <c r="G40" s="188"/>
      <c r="H40" s="661"/>
      <c r="I40" s="661"/>
    </row>
    <row r="41" spans="1:88" x14ac:dyDescent="0.2">
      <c r="B41" s="663"/>
      <c r="C41" s="664"/>
      <c r="D41" s="664"/>
      <c r="E41" s="664"/>
      <c r="F41" s="189"/>
      <c r="G41" s="190"/>
      <c r="H41" s="662"/>
      <c r="I41" s="662"/>
    </row>
    <row r="42" spans="1:88" ht="13.5" thickBot="1" x14ac:dyDescent="0.25">
      <c r="B42" s="635"/>
      <c r="C42" s="636"/>
      <c r="D42" s="636"/>
      <c r="E42" s="636"/>
      <c r="F42" s="636"/>
      <c r="G42" s="636"/>
      <c r="H42" s="637"/>
      <c r="I42" s="638"/>
    </row>
    <row r="43" spans="1:88" s="42" customFormat="1" ht="3.75" customHeight="1" thickBot="1" x14ac:dyDescent="0.25">
      <c r="A43" s="41"/>
      <c r="B43" s="639"/>
      <c r="C43" s="640"/>
      <c r="D43" s="640"/>
      <c r="E43" s="641"/>
      <c r="F43" s="641"/>
      <c r="G43" s="641"/>
      <c r="H43" s="641"/>
      <c r="I43" s="642"/>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1"/>
      <c r="BR43" s="41"/>
      <c r="BS43" s="41"/>
      <c r="BT43" s="41"/>
      <c r="BU43" s="41"/>
      <c r="BV43" s="41"/>
      <c r="BW43" s="41"/>
      <c r="BX43" s="41"/>
      <c r="BY43" s="41"/>
      <c r="BZ43" s="41"/>
      <c r="CA43" s="41"/>
      <c r="CB43" s="41"/>
      <c r="CC43" s="41"/>
      <c r="CD43" s="41"/>
      <c r="CE43" s="41"/>
      <c r="CF43" s="41"/>
      <c r="CG43" s="41"/>
      <c r="CH43" s="41"/>
      <c r="CI43" s="41"/>
      <c r="CJ43" s="41"/>
    </row>
    <row r="44" spans="1:88" ht="13.5" thickBot="1" x14ac:dyDescent="0.25">
      <c r="B44" s="643" t="s">
        <v>48</v>
      </c>
      <c r="C44" s="644"/>
      <c r="D44" s="644"/>
      <c r="E44" s="645"/>
      <c r="F44" s="645"/>
      <c r="G44" s="645"/>
      <c r="I44" s="71">
        <f>SUM(H23+H24+H25+H26+H28+H29++H30+H31+H33+H34+H35+H36+H38+H39+H42)</f>
        <v>0</v>
      </c>
    </row>
    <row r="45" spans="1:88" s="43" customFormat="1" ht="3.75" customHeight="1" thickBot="1" x14ac:dyDescent="0.25">
      <c r="A45"/>
      <c r="B45" s="31"/>
      <c r="C45" s="32"/>
      <c r="D45" s="32"/>
      <c r="F45" s="44"/>
      <c r="G45" s="7"/>
      <c r="H45" s="7"/>
      <c r="I45" s="7"/>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row>
    <row r="46" spans="1:88" s="10" customFormat="1" ht="18.600000000000001" customHeight="1" thickBot="1" x14ac:dyDescent="0.25">
      <c r="A46"/>
      <c r="B46" s="100"/>
      <c r="C46" s="101"/>
      <c r="D46" s="101" t="s">
        <v>75</v>
      </c>
      <c r="E46" s="102"/>
      <c r="F46" s="103"/>
      <c r="G46" s="104"/>
      <c r="H46" s="104" t="s">
        <v>76</v>
      </c>
      <c r="I46" s="72">
        <f>'MVT Page 1'!I59+'MVT Page 2'!I44</f>
        <v>0</v>
      </c>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row>
    <row r="47" spans="1:88" ht="13.5" thickBot="1" x14ac:dyDescent="0.25">
      <c r="B47" s="646" t="s">
        <v>13</v>
      </c>
      <c r="C47" s="647"/>
      <c r="D47" s="647"/>
      <c r="E47" s="648"/>
      <c r="F47" s="648"/>
      <c r="G47" s="649"/>
      <c r="H47" s="650" t="s">
        <v>12</v>
      </c>
      <c r="I47" s="651"/>
    </row>
    <row r="48" spans="1:88" ht="13.9" customHeight="1" x14ac:dyDescent="0.2">
      <c r="B48" s="619"/>
      <c r="C48" s="608"/>
      <c r="D48" s="608"/>
      <c r="E48" s="620"/>
      <c r="F48" s="620"/>
      <c r="G48" s="621"/>
      <c r="H48" s="625"/>
      <c r="I48" s="626"/>
    </row>
    <row r="49" spans="2:9" ht="10.5" customHeight="1" thickBot="1" x14ac:dyDescent="0.25">
      <c r="B49" s="622"/>
      <c r="C49" s="623"/>
      <c r="D49" s="623"/>
      <c r="E49" s="623"/>
      <c r="F49" s="623"/>
      <c r="G49" s="624"/>
      <c r="H49" s="598"/>
      <c r="I49" s="599"/>
    </row>
    <row r="50" spans="2:9" ht="13.5" thickBot="1" x14ac:dyDescent="0.25">
      <c r="B50" s="627" t="s">
        <v>28</v>
      </c>
      <c r="C50" s="628"/>
      <c r="D50" s="628"/>
      <c r="E50" s="629"/>
      <c r="F50" s="629"/>
      <c r="G50" s="629"/>
      <c r="H50" s="629"/>
      <c r="I50" s="630"/>
    </row>
    <row r="51" spans="2:9" ht="13.5" thickBot="1" x14ac:dyDescent="0.25">
      <c r="B51" s="631" t="s">
        <v>29</v>
      </c>
      <c r="C51" s="632"/>
      <c r="D51" s="632"/>
      <c r="E51" s="633"/>
      <c r="F51" s="633"/>
      <c r="G51" s="633"/>
      <c r="H51" s="632" t="s">
        <v>12</v>
      </c>
      <c r="I51" s="634"/>
    </row>
    <row r="52" spans="2:9" x14ac:dyDescent="0.2">
      <c r="B52" s="609"/>
      <c r="C52" s="610"/>
      <c r="D52" s="610"/>
      <c r="E52" s="611"/>
      <c r="F52" s="611"/>
      <c r="G52" s="611"/>
      <c r="H52" s="614"/>
      <c r="I52" s="615"/>
    </row>
    <row r="53" spans="2:9" ht="13.5" thickBot="1" x14ac:dyDescent="0.25">
      <c r="B53" s="612"/>
      <c r="C53" s="613"/>
      <c r="D53" s="613"/>
      <c r="E53" s="613"/>
      <c r="F53" s="613"/>
      <c r="G53" s="613"/>
      <c r="H53" s="616"/>
      <c r="I53" s="617"/>
    </row>
    <row r="54" spans="2:9" ht="15.75" x14ac:dyDescent="0.25">
      <c r="B54" s="570" t="s">
        <v>64</v>
      </c>
      <c r="C54" s="433"/>
      <c r="D54" s="433"/>
      <c r="E54" s="433"/>
      <c r="F54" s="433"/>
      <c r="G54" s="433"/>
      <c r="H54" s="433"/>
      <c r="I54" s="571"/>
    </row>
    <row r="55" spans="2:9" x14ac:dyDescent="0.2">
      <c r="B55" s="144"/>
      <c r="C55" s="78"/>
      <c r="D55" s="78"/>
      <c r="E55" s="78"/>
      <c r="F55" s="78"/>
      <c r="G55" s="78"/>
      <c r="H55" s="78"/>
      <c r="I55" s="78"/>
    </row>
    <row r="56" spans="2:9" x14ac:dyDescent="0.2">
      <c r="B56" s="79" t="s">
        <v>83</v>
      </c>
      <c r="C56" s="79"/>
      <c r="D56" s="79"/>
      <c r="E56" s="79"/>
      <c r="F56" s="79"/>
      <c r="G56" s="79"/>
      <c r="H56" s="79"/>
      <c r="I56" s="79"/>
    </row>
    <row r="57" spans="2:9" x14ac:dyDescent="0.2">
      <c r="B57" s="79" t="s">
        <v>88</v>
      </c>
      <c r="C57" s="79"/>
      <c r="D57" s="79"/>
      <c r="E57" s="79"/>
      <c r="F57" s="79"/>
      <c r="G57" s="79"/>
      <c r="H57" s="79"/>
      <c r="I57" s="79"/>
    </row>
    <row r="58" spans="2:9" x14ac:dyDescent="0.2">
      <c r="B58" s="79" t="s">
        <v>84</v>
      </c>
      <c r="C58" s="79"/>
      <c r="D58" s="79"/>
      <c r="E58" s="79"/>
      <c r="F58" s="79"/>
      <c r="G58" s="79"/>
      <c r="H58" s="79"/>
      <c r="I58" s="79"/>
    </row>
    <row r="59" spans="2:9" x14ac:dyDescent="0.2">
      <c r="B59" s="79" t="s">
        <v>89</v>
      </c>
      <c r="C59" s="79"/>
      <c r="D59" s="79"/>
      <c r="E59" s="79"/>
      <c r="F59" s="79"/>
      <c r="G59" s="79"/>
      <c r="H59" s="79"/>
      <c r="I59" s="79"/>
    </row>
    <row r="60" spans="2:9" x14ac:dyDescent="0.2">
      <c r="B60" s="606"/>
      <c r="C60" s="606"/>
      <c r="D60" s="606"/>
      <c r="E60" s="141"/>
      <c r="F60" s="607"/>
      <c r="G60" s="607"/>
      <c r="H60" s="618"/>
      <c r="I60" s="618"/>
    </row>
    <row r="61" spans="2:9" x14ac:dyDescent="0.2">
      <c r="B61" s="606"/>
      <c r="C61" s="606"/>
      <c r="D61" s="606"/>
      <c r="E61" s="141"/>
      <c r="F61" s="607"/>
      <c r="G61" s="607"/>
      <c r="H61" s="607"/>
      <c r="I61" s="607"/>
    </row>
    <row r="62" spans="2:9" x14ac:dyDescent="0.2">
      <c r="B62" s="608"/>
      <c r="C62" s="608"/>
      <c r="D62" s="608"/>
      <c r="F62" s="608"/>
      <c r="G62" s="608"/>
      <c r="H62" s="608"/>
      <c r="I62" s="608"/>
    </row>
    <row r="63" spans="2:9" x14ac:dyDescent="0.2">
      <c r="B63" s="608"/>
      <c r="C63" s="608"/>
      <c r="D63" s="608"/>
      <c r="F63" s="608"/>
      <c r="G63" s="608"/>
      <c r="H63" s="608"/>
      <c r="I63" s="608"/>
    </row>
    <row r="64" spans="2:9" x14ac:dyDescent="0.2">
      <c r="B64" s="608"/>
      <c r="C64" s="608"/>
      <c r="D64" s="608"/>
      <c r="F64" s="608"/>
      <c r="G64" s="608"/>
      <c r="H64" s="608"/>
      <c r="I64" s="608"/>
    </row>
  </sheetData>
  <mergeCells count="88">
    <mergeCell ref="B1:I1"/>
    <mergeCell ref="B12:C13"/>
    <mergeCell ref="D12:G13"/>
    <mergeCell ref="H12:I13"/>
    <mergeCell ref="B14:F14"/>
    <mergeCell ref="G14:I14"/>
    <mergeCell ref="B16:I17"/>
    <mergeCell ref="H2:I2"/>
    <mergeCell ref="B5:I5"/>
    <mergeCell ref="B6:I7"/>
    <mergeCell ref="B8:G8"/>
    <mergeCell ref="H8:I8"/>
    <mergeCell ref="B9:G10"/>
    <mergeCell ref="B11:C11"/>
    <mergeCell ref="D11:G11"/>
    <mergeCell ref="H11:I11"/>
    <mergeCell ref="F2:G2"/>
    <mergeCell ref="B3:I4"/>
    <mergeCell ref="G15:H15"/>
    <mergeCell ref="B18:I20"/>
    <mergeCell ref="B21:D21"/>
    <mergeCell ref="F21:G21"/>
    <mergeCell ref="H21:I21"/>
    <mergeCell ref="B22:D22"/>
    <mergeCell ref="F22:G22"/>
    <mergeCell ref="B23:D23"/>
    <mergeCell ref="H23:I23"/>
    <mergeCell ref="B24:D24"/>
    <mergeCell ref="H24:I24"/>
    <mergeCell ref="B25:D25"/>
    <mergeCell ref="H25:I25"/>
    <mergeCell ref="B26:D26"/>
    <mergeCell ref="H26:I26"/>
    <mergeCell ref="B27:I27"/>
    <mergeCell ref="B28:D28"/>
    <mergeCell ref="H28:I28"/>
    <mergeCell ref="B29:D29"/>
    <mergeCell ref="H29:I29"/>
    <mergeCell ref="B30:D30"/>
    <mergeCell ref="H30:I30"/>
    <mergeCell ref="B31:D31"/>
    <mergeCell ref="H31:I31"/>
    <mergeCell ref="B32:I32"/>
    <mergeCell ref="B33:D33"/>
    <mergeCell ref="H33:I33"/>
    <mergeCell ref="B34:D34"/>
    <mergeCell ref="H34:I34"/>
    <mergeCell ref="B35:D35"/>
    <mergeCell ref="H35:I35"/>
    <mergeCell ref="B36:D36"/>
    <mergeCell ref="H36:I36"/>
    <mergeCell ref="B37:I37"/>
    <mergeCell ref="B38:D38"/>
    <mergeCell ref="H38:I38"/>
    <mergeCell ref="B39:D39"/>
    <mergeCell ref="H39:I39"/>
    <mergeCell ref="B40:E40"/>
    <mergeCell ref="H40:I41"/>
    <mergeCell ref="B41:E41"/>
    <mergeCell ref="B42:G42"/>
    <mergeCell ref="H42:I42"/>
    <mergeCell ref="B43:I43"/>
    <mergeCell ref="B44:G44"/>
    <mergeCell ref="B47:G47"/>
    <mergeCell ref="H47:I47"/>
    <mergeCell ref="B48:G49"/>
    <mergeCell ref="H48:I49"/>
    <mergeCell ref="B50:I50"/>
    <mergeCell ref="B51:G51"/>
    <mergeCell ref="H51:I51"/>
    <mergeCell ref="B52:G53"/>
    <mergeCell ref="H52:I53"/>
    <mergeCell ref="B60:D60"/>
    <mergeCell ref="F60:G60"/>
    <mergeCell ref="H60:I60"/>
    <mergeCell ref="B61:D61"/>
    <mergeCell ref="F61:G61"/>
    <mergeCell ref="H61:I61"/>
    <mergeCell ref="B54:I54"/>
    <mergeCell ref="B64:D64"/>
    <mergeCell ref="F64:G64"/>
    <mergeCell ref="H64:I64"/>
    <mergeCell ref="B62:D62"/>
    <mergeCell ref="F62:G62"/>
    <mergeCell ref="H62:I62"/>
    <mergeCell ref="B63:D63"/>
    <mergeCell ref="F63:G63"/>
    <mergeCell ref="H63:I63"/>
  </mergeCells>
  <pageMargins left="0.7" right="0.7" top="0.75" bottom="0.75" header="0.3" footer="0.3"/>
  <pageSetup scale="74"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476250</xdr:colOff>
                    <xdr:row>21</xdr:row>
                    <xdr:rowOff>142875</xdr:rowOff>
                  </from>
                  <to>
                    <xdr:col>5</xdr:col>
                    <xdr:colOff>819150</xdr:colOff>
                    <xdr:row>23</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476250</xdr:colOff>
                    <xdr:row>21</xdr:row>
                    <xdr:rowOff>133350</xdr:rowOff>
                  </from>
                  <to>
                    <xdr:col>6</xdr:col>
                    <xdr:colOff>781050</xdr:colOff>
                    <xdr:row>23</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476250</xdr:colOff>
                    <xdr:row>22</xdr:row>
                    <xdr:rowOff>142875</xdr:rowOff>
                  </from>
                  <to>
                    <xdr:col>5</xdr:col>
                    <xdr:colOff>819150</xdr:colOff>
                    <xdr:row>24</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476250</xdr:colOff>
                    <xdr:row>22</xdr:row>
                    <xdr:rowOff>133350</xdr:rowOff>
                  </from>
                  <to>
                    <xdr:col>6</xdr:col>
                    <xdr:colOff>781050</xdr:colOff>
                    <xdr:row>24</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476250</xdr:colOff>
                    <xdr:row>23</xdr:row>
                    <xdr:rowOff>142875</xdr:rowOff>
                  </from>
                  <to>
                    <xdr:col>5</xdr:col>
                    <xdr:colOff>819150</xdr:colOff>
                    <xdr:row>25</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476250</xdr:colOff>
                    <xdr:row>23</xdr:row>
                    <xdr:rowOff>133350</xdr:rowOff>
                  </from>
                  <to>
                    <xdr:col>6</xdr:col>
                    <xdr:colOff>781050</xdr:colOff>
                    <xdr:row>25</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476250</xdr:colOff>
                    <xdr:row>24</xdr:row>
                    <xdr:rowOff>142875</xdr:rowOff>
                  </from>
                  <to>
                    <xdr:col>5</xdr:col>
                    <xdr:colOff>819150</xdr:colOff>
                    <xdr:row>26</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476250</xdr:colOff>
                    <xdr:row>24</xdr:row>
                    <xdr:rowOff>133350</xdr:rowOff>
                  </from>
                  <to>
                    <xdr:col>6</xdr:col>
                    <xdr:colOff>781050</xdr:colOff>
                    <xdr:row>26</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476250</xdr:colOff>
                    <xdr:row>26</xdr:row>
                    <xdr:rowOff>142875</xdr:rowOff>
                  </from>
                  <to>
                    <xdr:col>5</xdr:col>
                    <xdr:colOff>819150</xdr:colOff>
                    <xdr:row>28</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476250</xdr:colOff>
                    <xdr:row>26</xdr:row>
                    <xdr:rowOff>133350</xdr:rowOff>
                  </from>
                  <to>
                    <xdr:col>6</xdr:col>
                    <xdr:colOff>781050</xdr:colOff>
                    <xdr:row>28</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476250</xdr:colOff>
                    <xdr:row>27</xdr:row>
                    <xdr:rowOff>142875</xdr:rowOff>
                  </from>
                  <to>
                    <xdr:col>5</xdr:col>
                    <xdr:colOff>819150</xdr:colOff>
                    <xdr:row>29</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476250</xdr:colOff>
                    <xdr:row>27</xdr:row>
                    <xdr:rowOff>133350</xdr:rowOff>
                  </from>
                  <to>
                    <xdr:col>6</xdr:col>
                    <xdr:colOff>781050</xdr:colOff>
                    <xdr:row>29</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476250</xdr:colOff>
                    <xdr:row>28</xdr:row>
                    <xdr:rowOff>142875</xdr:rowOff>
                  </from>
                  <to>
                    <xdr:col>5</xdr:col>
                    <xdr:colOff>819150</xdr:colOff>
                    <xdr:row>30</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6</xdr:col>
                    <xdr:colOff>476250</xdr:colOff>
                    <xdr:row>28</xdr:row>
                    <xdr:rowOff>133350</xdr:rowOff>
                  </from>
                  <to>
                    <xdr:col>6</xdr:col>
                    <xdr:colOff>781050</xdr:colOff>
                    <xdr:row>30</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xdr:col>
                    <xdr:colOff>476250</xdr:colOff>
                    <xdr:row>29</xdr:row>
                    <xdr:rowOff>142875</xdr:rowOff>
                  </from>
                  <to>
                    <xdr:col>5</xdr:col>
                    <xdr:colOff>819150</xdr:colOff>
                    <xdr:row>31</xdr:row>
                    <xdr:rowOff>28575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6</xdr:col>
                    <xdr:colOff>476250</xdr:colOff>
                    <xdr:row>29</xdr:row>
                    <xdr:rowOff>133350</xdr:rowOff>
                  </from>
                  <to>
                    <xdr:col>6</xdr:col>
                    <xdr:colOff>781050</xdr:colOff>
                    <xdr:row>31</xdr:row>
                    <xdr:rowOff>19050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476250</xdr:colOff>
                    <xdr:row>31</xdr:row>
                    <xdr:rowOff>133350</xdr:rowOff>
                  </from>
                  <to>
                    <xdr:col>5</xdr:col>
                    <xdr:colOff>819150</xdr:colOff>
                    <xdr:row>33</xdr:row>
                    <xdr:rowOff>28575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476250</xdr:colOff>
                    <xdr:row>31</xdr:row>
                    <xdr:rowOff>133350</xdr:rowOff>
                  </from>
                  <to>
                    <xdr:col>6</xdr:col>
                    <xdr:colOff>781050</xdr:colOff>
                    <xdr:row>33</xdr:row>
                    <xdr:rowOff>19050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476250</xdr:colOff>
                    <xdr:row>32</xdr:row>
                    <xdr:rowOff>133350</xdr:rowOff>
                  </from>
                  <to>
                    <xdr:col>5</xdr:col>
                    <xdr:colOff>819150</xdr:colOff>
                    <xdr:row>34</xdr:row>
                    <xdr:rowOff>28575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476250</xdr:colOff>
                    <xdr:row>32</xdr:row>
                    <xdr:rowOff>133350</xdr:rowOff>
                  </from>
                  <to>
                    <xdr:col>6</xdr:col>
                    <xdr:colOff>781050</xdr:colOff>
                    <xdr:row>34</xdr:row>
                    <xdr:rowOff>19050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476250</xdr:colOff>
                    <xdr:row>33</xdr:row>
                    <xdr:rowOff>133350</xdr:rowOff>
                  </from>
                  <to>
                    <xdr:col>5</xdr:col>
                    <xdr:colOff>819150</xdr:colOff>
                    <xdr:row>35</xdr:row>
                    <xdr:rowOff>28575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476250</xdr:colOff>
                    <xdr:row>33</xdr:row>
                    <xdr:rowOff>133350</xdr:rowOff>
                  </from>
                  <to>
                    <xdr:col>6</xdr:col>
                    <xdr:colOff>781050</xdr:colOff>
                    <xdr:row>35</xdr:row>
                    <xdr:rowOff>19050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5</xdr:col>
                    <xdr:colOff>476250</xdr:colOff>
                    <xdr:row>34</xdr:row>
                    <xdr:rowOff>133350</xdr:rowOff>
                  </from>
                  <to>
                    <xdr:col>5</xdr:col>
                    <xdr:colOff>819150</xdr:colOff>
                    <xdr:row>36</xdr:row>
                    <xdr:rowOff>28575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6</xdr:col>
                    <xdr:colOff>476250</xdr:colOff>
                    <xdr:row>34</xdr:row>
                    <xdr:rowOff>133350</xdr:rowOff>
                  </from>
                  <to>
                    <xdr:col>6</xdr:col>
                    <xdr:colOff>781050</xdr:colOff>
                    <xdr:row>36</xdr:row>
                    <xdr:rowOff>19050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476250</xdr:colOff>
                    <xdr:row>36</xdr:row>
                    <xdr:rowOff>133350</xdr:rowOff>
                  </from>
                  <to>
                    <xdr:col>5</xdr:col>
                    <xdr:colOff>819150</xdr:colOff>
                    <xdr:row>38</xdr:row>
                    <xdr:rowOff>28575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6</xdr:col>
                    <xdr:colOff>476250</xdr:colOff>
                    <xdr:row>36</xdr:row>
                    <xdr:rowOff>133350</xdr:rowOff>
                  </from>
                  <to>
                    <xdr:col>6</xdr:col>
                    <xdr:colOff>781050</xdr:colOff>
                    <xdr:row>38</xdr:row>
                    <xdr:rowOff>19050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5</xdr:col>
                    <xdr:colOff>476250</xdr:colOff>
                    <xdr:row>37</xdr:row>
                    <xdr:rowOff>133350</xdr:rowOff>
                  </from>
                  <to>
                    <xdr:col>5</xdr:col>
                    <xdr:colOff>819150</xdr:colOff>
                    <xdr:row>39</xdr:row>
                    <xdr:rowOff>28575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6</xdr:col>
                    <xdr:colOff>476250</xdr:colOff>
                    <xdr:row>37</xdr:row>
                    <xdr:rowOff>133350</xdr:rowOff>
                  </from>
                  <to>
                    <xdr:col>6</xdr:col>
                    <xdr:colOff>781050</xdr:colOff>
                    <xdr:row>39</xdr:row>
                    <xdr:rowOff>19050</xdr:rowOff>
                  </to>
                </anchor>
              </controlPr>
            </control>
          </mc:Choice>
        </mc:AlternateContent>
        <mc:AlternateContent xmlns:mc="http://schemas.openxmlformats.org/markup-compatibility/2006">
          <mc:Choice Requires="x14">
            <control shapeId="2101" r:id="rId32" name="Check Box 53">
              <controlPr defaultSize="0" autoFill="0" autoLine="0" autoPict="0">
                <anchor moveWithCells="1">
                  <from>
                    <xdr:col>0</xdr:col>
                    <xdr:colOff>0</xdr:colOff>
                    <xdr:row>21</xdr:row>
                    <xdr:rowOff>142875</xdr:rowOff>
                  </from>
                  <to>
                    <xdr:col>0</xdr:col>
                    <xdr:colOff>342900</xdr:colOff>
                    <xdr:row>23</xdr:row>
                    <xdr:rowOff>19050</xdr:rowOff>
                  </to>
                </anchor>
              </controlPr>
            </control>
          </mc:Choice>
        </mc:AlternateContent>
        <mc:AlternateContent xmlns:mc="http://schemas.openxmlformats.org/markup-compatibility/2006">
          <mc:Choice Requires="x14">
            <control shapeId="2102" r:id="rId33" name="Check Box 54">
              <controlPr defaultSize="0" autoFill="0" autoLine="0" autoPict="0">
                <anchor moveWithCells="1">
                  <from>
                    <xdr:col>0</xdr:col>
                    <xdr:colOff>0</xdr:colOff>
                    <xdr:row>21</xdr:row>
                    <xdr:rowOff>133350</xdr:rowOff>
                  </from>
                  <to>
                    <xdr:col>0</xdr:col>
                    <xdr:colOff>304800</xdr:colOff>
                    <xdr:row>23</xdr:row>
                    <xdr:rowOff>9525</xdr:rowOff>
                  </to>
                </anchor>
              </controlPr>
            </control>
          </mc:Choice>
        </mc:AlternateContent>
        <mc:AlternateContent xmlns:mc="http://schemas.openxmlformats.org/markup-compatibility/2006">
          <mc:Choice Requires="x14">
            <control shapeId="2103" r:id="rId34" name="Check Box 55">
              <controlPr defaultSize="0" autoFill="0" autoLine="0" autoPict="0">
                <anchor moveWithCells="1">
                  <from>
                    <xdr:col>0</xdr:col>
                    <xdr:colOff>0</xdr:colOff>
                    <xdr:row>22</xdr:row>
                    <xdr:rowOff>142875</xdr:rowOff>
                  </from>
                  <to>
                    <xdr:col>0</xdr:col>
                    <xdr:colOff>342900</xdr:colOff>
                    <xdr:row>24</xdr:row>
                    <xdr:rowOff>19050</xdr:rowOff>
                  </to>
                </anchor>
              </controlPr>
            </control>
          </mc:Choice>
        </mc:AlternateContent>
        <mc:AlternateContent xmlns:mc="http://schemas.openxmlformats.org/markup-compatibility/2006">
          <mc:Choice Requires="x14">
            <control shapeId="2104" r:id="rId35" name="Check Box 56">
              <controlPr defaultSize="0" autoFill="0" autoLine="0" autoPict="0">
                <anchor moveWithCells="1">
                  <from>
                    <xdr:col>0</xdr:col>
                    <xdr:colOff>0</xdr:colOff>
                    <xdr:row>22</xdr:row>
                    <xdr:rowOff>133350</xdr:rowOff>
                  </from>
                  <to>
                    <xdr:col>0</xdr:col>
                    <xdr:colOff>304800</xdr:colOff>
                    <xdr:row>24</xdr:row>
                    <xdr:rowOff>9525</xdr:rowOff>
                  </to>
                </anchor>
              </controlPr>
            </control>
          </mc:Choice>
        </mc:AlternateContent>
        <mc:AlternateContent xmlns:mc="http://schemas.openxmlformats.org/markup-compatibility/2006">
          <mc:Choice Requires="x14">
            <control shapeId="2105" r:id="rId36" name="Check Box 57">
              <controlPr defaultSize="0" autoFill="0" autoLine="0" autoPict="0">
                <anchor moveWithCells="1">
                  <from>
                    <xdr:col>0</xdr:col>
                    <xdr:colOff>0</xdr:colOff>
                    <xdr:row>23</xdr:row>
                    <xdr:rowOff>142875</xdr:rowOff>
                  </from>
                  <to>
                    <xdr:col>0</xdr:col>
                    <xdr:colOff>342900</xdr:colOff>
                    <xdr:row>25</xdr:row>
                    <xdr:rowOff>19050</xdr:rowOff>
                  </to>
                </anchor>
              </controlPr>
            </control>
          </mc:Choice>
        </mc:AlternateContent>
        <mc:AlternateContent xmlns:mc="http://schemas.openxmlformats.org/markup-compatibility/2006">
          <mc:Choice Requires="x14">
            <control shapeId="2106" r:id="rId37" name="Check Box 58">
              <controlPr defaultSize="0" autoFill="0" autoLine="0" autoPict="0">
                <anchor moveWithCells="1">
                  <from>
                    <xdr:col>0</xdr:col>
                    <xdr:colOff>0</xdr:colOff>
                    <xdr:row>23</xdr:row>
                    <xdr:rowOff>133350</xdr:rowOff>
                  </from>
                  <to>
                    <xdr:col>0</xdr:col>
                    <xdr:colOff>304800</xdr:colOff>
                    <xdr:row>25</xdr:row>
                    <xdr:rowOff>9525</xdr:rowOff>
                  </to>
                </anchor>
              </controlPr>
            </control>
          </mc:Choice>
        </mc:AlternateContent>
        <mc:AlternateContent xmlns:mc="http://schemas.openxmlformats.org/markup-compatibility/2006">
          <mc:Choice Requires="x14">
            <control shapeId="2107" r:id="rId38" name="Check Box 59">
              <controlPr defaultSize="0" autoFill="0" autoLine="0" autoPict="0">
                <anchor moveWithCells="1">
                  <from>
                    <xdr:col>0</xdr:col>
                    <xdr:colOff>0</xdr:colOff>
                    <xdr:row>24</xdr:row>
                    <xdr:rowOff>142875</xdr:rowOff>
                  </from>
                  <to>
                    <xdr:col>0</xdr:col>
                    <xdr:colOff>342900</xdr:colOff>
                    <xdr:row>26</xdr:row>
                    <xdr:rowOff>19050</xdr:rowOff>
                  </to>
                </anchor>
              </controlPr>
            </control>
          </mc:Choice>
        </mc:AlternateContent>
        <mc:AlternateContent xmlns:mc="http://schemas.openxmlformats.org/markup-compatibility/2006">
          <mc:Choice Requires="x14">
            <control shapeId="2108" r:id="rId39" name="Check Box 60">
              <controlPr defaultSize="0" autoFill="0" autoLine="0" autoPict="0">
                <anchor moveWithCells="1">
                  <from>
                    <xdr:col>0</xdr:col>
                    <xdr:colOff>0</xdr:colOff>
                    <xdr:row>24</xdr:row>
                    <xdr:rowOff>133350</xdr:rowOff>
                  </from>
                  <to>
                    <xdr:col>0</xdr:col>
                    <xdr:colOff>304800</xdr:colOff>
                    <xdr:row>26</xdr:row>
                    <xdr:rowOff>9525</xdr:rowOff>
                  </to>
                </anchor>
              </controlPr>
            </control>
          </mc:Choice>
        </mc:AlternateContent>
        <mc:AlternateContent xmlns:mc="http://schemas.openxmlformats.org/markup-compatibility/2006">
          <mc:Choice Requires="x14">
            <control shapeId="2109" r:id="rId40" name="Check Box 61">
              <controlPr defaultSize="0" autoFill="0" autoLine="0" autoPict="0">
                <anchor moveWithCells="1">
                  <from>
                    <xdr:col>0</xdr:col>
                    <xdr:colOff>0</xdr:colOff>
                    <xdr:row>26</xdr:row>
                    <xdr:rowOff>142875</xdr:rowOff>
                  </from>
                  <to>
                    <xdr:col>0</xdr:col>
                    <xdr:colOff>342900</xdr:colOff>
                    <xdr:row>28</xdr:row>
                    <xdr:rowOff>19050</xdr:rowOff>
                  </to>
                </anchor>
              </controlPr>
            </control>
          </mc:Choice>
        </mc:AlternateContent>
        <mc:AlternateContent xmlns:mc="http://schemas.openxmlformats.org/markup-compatibility/2006">
          <mc:Choice Requires="x14">
            <control shapeId="2110" r:id="rId41" name="Check Box 62">
              <controlPr defaultSize="0" autoFill="0" autoLine="0" autoPict="0">
                <anchor moveWithCells="1">
                  <from>
                    <xdr:col>0</xdr:col>
                    <xdr:colOff>0</xdr:colOff>
                    <xdr:row>26</xdr:row>
                    <xdr:rowOff>133350</xdr:rowOff>
                  </from>
                  <to>
                    <xdr:col>0</xdr:col>
                    <xdr:colOff>304800</xdr:colOff>
                    <xdr:row>28</xdr:row>
                    <xdr:rowOff>9525</xdr:rowOff>
                  </to>
                </anchor>
              </controlPr>
            </control>
          </mc:Choice>
        </mc:AlternateContent>
        <mc:AlternateContent xmlns:mc="http://schemas.openxmlformats.org/markup-compatibility/2006">
          <mc:Choice Requires="x14">
            <control shapeId="2111" r:id="rId42" name="Check Box 63">
              <controlPr defaultSize="0" autoFill="0" autoLine="0" autoPict="0">
                <anchor moveWithCells="1">
                  <from>
                    <xdr:col>0</xdr:col>
                    <xdr:colOff>0</xdr:colOff>
                    <xdr:row>27</xdr:row>
                    <xdr:rowOff>142875</xdr:rowOff>
                  </from>
                  <to>
                    <xdr:col>0</xdr:col>
                    <xdr:colOff>342900</xdr:colOff>
                    <xdr:row>29</xdr:row>
                    <xdr:rowOff>19050</xdr:rowOff>
                  </to>
                </anchor>
              </controlPr>
            </control>
          </mc:Choice>
        </mc:AlternateContent>
        <mc:AlternateContent xmlns:mc="http://schemas.openxmlformats.org/markup-compatibility/2006">
          <mc:Choice Requires="x14">
            <control shapeId="2112" r:id="rId43" name="Check Box 64">
              <controlPr defaultSize="0" autoFill="0" autoLine="0" autoPict="0">
                <anchor moveWithCells="1">
                  <from>
                    <xdr:col>0</xdr:col>
                    <xdr:colOff>0</xdr:colOff>
                    <xdr:row>27</xdr:row>
                    <xdr:rowOff>133350</xdr:rowOff>
                  </from>
                  <to>
                    <xdr:col>0</xdr:col>
                    <xdr:colOff>304800</xdr:colOff>
                    <xdr:row>29</xdr:row>
                    <xdr:rowOff>9525</xdr:rowOff>
                  </to>
                </anchor>
              </controlPr>
            </control>
          </mc:Choice>
        </mc:AlternateContent>
        <mc:AlternateContent xmlns:mc="http://schemas.openxmlformats.org/markup-compatibility/2006">
          <mc:Choice Requires="x14">
            <control shapeId="2113" r:id="rId44" name="Check Box 65">
              <controlPr defaultSize="0" autoFill="0" autoLine="0" autoPict="0">
                <anchor moveWithCells="1">
                  <from>
                    <xdr:col>0</xdr:col>
                    <xdr:colOff>0</xdr:colOff>
                    <xdr:row>28</xdr:row>
                    <xdr:rowOff>142875</xdr:rowOff>
                  </from>
                  <to>
                    <xdr:col>0</xdr:col>
                    <xdr:colOff>342900</xdr:colOff>
                    <xdr:row>30</xdr:row>
                    <xdr:rowOff>19050</xdr:rowOff>
                  </to>
                </anchor>
              </controlPr>
            </control>
          </mc:Choice>
        </mc:AlternateContent>
        <mc:AlternateContent xmlns:mc="http://schemas.openxmlformats.org/markup-compatibility/2006">
          <mc:Choice Requires="x14">
            <control shapeId="2114" r:id="rId45" name="Check Box 66">
              <controlPr defaultSize="0" autoFill="0" autoLine="0" autoPict="0">
                <anchor moveWithCells="1">
                  <from>
                    <xdr:col>0</xdr:col>
                    <xdr:colOff>0</xdr:colOff>
                    <xdr:row>28</xdr:row>
                    <xdr:rowOff>133350</xdr:rowOff>
                  </from>
                  <to>
                    <xdr:col>0</xdr:col>
                    <xdr:colOff>304800</xdr:colOff>
                    <xdr:row>30</xdr:row>
                    <xdr:rowOff>9525</xdr:rowOff>
                  </to>
                </anchor>
              </controlPr>
            </control>
          </mc:Choice>
        </mc:AlternateContent>
        <mc:AlternateContent xmlns:mc="http://schemas.openxmlformats.org/markup-compatibility/2006">
          <mc:Choice Requires="x14">
            <control shapeId="2115" r:id="rId46" name="Check Box 67">
              <controlPr defaultSize="0" autoFill="0" autoLine="0" autoPict="0">
                <anchor moveWithCells="1">
                  <from>
                    <xdr:col>0</xdr:col>
                    <xdr:colOff>0</xdr:colOff>
                    <xdr:row>29</xdr:row>
                    <xdr:rowOff>142875</xdr:rowOff>
                  </from>
                  <to>
                    <xdr:col>0</xdr:col>
                    <xdr:colOff>342900</xdr:colOff>
                    <xdr:row>31</xdr:row>
                    <xdr:rowOff>28575</xdr:rowOff>
                  </to>
                </anchor>
              </controlPr>
            </control>
          </mc:Choice>
        </mc:AlternateContent>
        <mc:AlternateContent xmlns:mc="http://schemas.openxmlformats.org/markup-compatibility/2006">
          <mc:Choice Requires="x14">
            <control shapeId="2116" r:id="rId47" name="Check Box 68">
              <controlPr defaultSize="0" autoFill="0" autoLine="0" autoPict="0">
                <anchor moveWithCells="1">
                  <from>
                    <xdr:col>0</xdr:col>
                    <xdr:colOff>0</xdr:colOff>
                    <xdr:row>29</xdr:row>
                    <xdr:rowOff>133350</xdr:rowOff>
                  </from>
                  <to>
                    <xdr:col>0</xdr:col>
                    <xdr:colOff>304800</xdr:colOff>
                    <xdr:row>31</xdr:row>
                    <xdr:rowOff>19050</xdr:rowOff>
                  </to>
                </anchor>
              </controlPr>
            </control>
          </mc:Choice>
        </mc:AlternateContent>
        <mc:AlternateContent xmlns:mc="http://schemas.openxmlformats.org/markup-compatibility/2006">
          <mc:Choice Requires="x14">
            <control shapeId="2117" r:id="rId48" name="Check Box 69">
              <controlPr defaultSize="0" autoFill="0" autoLine="0" autoPict="0">
                <anchor moveWithCells="1">
                  <from>
                    <xdr:col>0</xdr:col>
                    <xdr:colOff>0</xdr:colOff>
                    <xdr:row>31</xdr:row>
                    <xdr:rowOff>133350</xdr:rowOff>
                  </from>
                  <to>
                    <xdr:col>0</xdr:col>
                    <xdr:colOff>342900</xdr:colOff>
                    <xdr:row>33</xdr:row>
                    <xdr:rowOff>28575</xdr:rowOff>
                  </to>
                </anchor>
              </controlPr>
            </control>
          </mc:Choice>
        </mc:AlternateContent>
        <mc:AlternateContent xmlns:mc="http://schemas.openxmlformats.org/markup-compatibility/2006">
          <mc:Choice Requires="x14">
            <control shapeId="2118" r:id="rId49" name="Check Box 70">
              <controlPr defaultSize="0" autoFill="0" autoLine="0" autoPict="0">
                <anchor moveWithCells="1">
                  <from>
                    <xdr:col>0</xdr:col>
                    <xdr:colOff>0</xdr:colOff>
                    <xdr:row>31</xdr:row>
                    <xdr:rowOff>133350</xdr:rowOff>
                  </from>
                  <to>
                    <xdr:col>0</xdr:col>
                    <xdr:colOff>304800</xdr:colOff>
                    <xdr:row>33</xdr:row>
                    <xdr:rowOff>19050</xdr:rowOff>
                  </to>
                </anchor>
              </controlPr>
            </control>
          </mc:Choice>
        </mc:AlternateContent>
        <mc:AlternateContent xmlns:mc="http://schemas.openxmlformats.org/markup-compatibility/2006">
          <mc:Choice Requires="x14">
            <control shapeId="2119" r:id="rId50" name="Check Box 71">
              <controlPr defaultSize="0" autoFill="0" autoLine="0" autoPict="0">
                <anchor moveWithCells="1">
                  <from>
                    <xdr:col>0</xdr:col>
                    <xdr:colOff>0</xdr:colOff>
                    <xdr:row>32</xdr:row>
                    <xdr:rowOff>133350</xdr:rowOff>
                  </from>
                  <to>
                    <xdr:col>0</xdr:col>
                    <xdr:colOff>342900</xdr:colOff>
                    <xdr:row>34</xdr:row>
                    <xdr:rowOff>28575</xdr:rowOff>
                  </to>
                </anchor>
              </controlPr>
            </control>
          </mc:Choice>
        </mc:AlternateContent>
        <mc:AlternateContent xmlns:mc="http://schemas.openxmlformats.org/markup-compatibility/2006">
          <mc:Choice Requires="x14">
            <control shapeId="2120" r:id="rId51" name="Check Box 72">
              <controlPr defaultSize="0" autoFill="0" autoLine="0" autoPict="0">
                <anchor moveWithCells="1">
                  <from>
                    <xdr:col>0</xdr:col>
                    <xdr:colOff>0</xdr:colOff>
                    <xdr:row>32</xdr:row>
                    <xdr:rowOff>133350</xdr:rowOff>
                  </from>
                  <to>
                    <xdr:col>0</xdr:col>
                    <xdr:colOff>304800</xdr:colOff>
                    <xdr:row>34</xdr:row>
                    <xdr:rowOff>19050</xdr:rowOff>
                  </to>
                </anchor>
              </controlPr>
            </control>
          </mc:Choice>
        </mc:AlternateContent>
        <mc:AlternateContent xmlns:mc="http://schemas.openxmlformats.org/markup-compatibility/2006">
          <mc:Choice Requires="x14">
            <control shapeId="2121" r:id="rId52" name="Check Box 73">
              <controlPr defaultSize="0" autoFill="0" autoLine="0" autoPict="0">
                <anchor moveWithCells="1">
                  <from>
                    <xdr:col>0</xdr:col>
                    <xdr:colOff>0</xdr:colOff>
                    <xdr:row>33</xdr:row>
                    <xdr:rowOff>133350</xdr:rowOff>
                  </from>
                  <to>
                    <xdr:col>0</xdr:col>
                    <xdr:colOff>342900</xdr:colOff>
                    <xdr:row>35</xdr:row>
                    <xdr:rowOff>28575</xdr:rowOff>
                  </to>
                </anchor>
              </controlPr>
            </control>
          </mc:Choice>
        </mc:AlternateContent>
        <mc:AlternateContent xmlns:mc="http://schemas.openxmlformats.org/markup-compatibility/2006">
          <mc:Choice Requires="x14">
            <control shapeId="2122" r:id="rId53" name="Check Box 74">
              <controlPr defaultSize="0" autoFill="0" autoLine="0" autoPict="0">
                <anchor moveWithCells="1">
                  <from>
                    <xdr:col>0</xdr:col>
                    <xdr:colOff>0</xdr:colOff>
                    <xdr:row>33</xdr:row>
                    <xdr:rowOff>133350</xdr:rowOff>
                  </from>
                  <to>
                    <xdr:col>0</xdr:col>
                    <xdr:colOff>304800</xdr:colOff>
                    <xdr:row>35</xdr:row>
                    <xdr:rowOff>19050</xdr:rowOff>
                  </to>
                </anchor>
              </controlPr>
            </control>
          </mc:Choice>
        </mc:AlternateContent>
        <mc:AlternateContent xmlns:mc="http://schemas.openxmlformats.org/markup-compatibility/2006">
          <mc:Choice Requires="x14">
            <control shapeId="2123" r:id="rId54" name="Check Box 75">
              <controlPr defaultSize="0" autoFill="0" autoLine="0" autoPict="0">
                <anchor moveWithCells="1">
                  <from>
                    <xdr:col>0</xdr:col>
                    <xdr:colOff>0</xdr:colOff>
                    <xdr:row>34</xdr:row>
                    <xdr:rowOff>133350</xdr:rowOff>
                  </from>
                  <to>
                    <xdr:col>0</xdr:col>
                    <xdr:colOff>342900</xdr:colOff>
                    <xdr:row>36</xdr:row>
                    <xdr:rowOff>28575</xdr:rowOff>
                  </to>
                </anchor>
              </controlPr>
            </control>
          </mc:Choice>
        </mc:AlternateContent>
        <mc:AlternateContent xmlns:mc="http://schemas.openxmlformats.org/markup-compatibility/2006">
          <mc:Choice Requires="x14">
            <control shapeId="2124" r:id="rId55" name="Check Box 76">
              <controlPr defaultSize="0" autoFill="0" autoLine="0" autoPict="0">
                <anchor moveWithCells="1">
                  <from>
                    <xdr:col>0</xdr:col>
                    <xdr:colOff>0</xdr:colOff>
                    <xdr:row>34</xdr:row>
                    <xdr:rowOff>133350</xdr:rowOff>
                  </from>
                  <to>
                    <xdr:col>0</xdr:col>
                    <xdr:colOff>304800</xdr:colOff>
                    <xdr:row>36</xdr:row>
                    <xdr:rowOff>19050</xdr:rowOff>
                  </to>
                </anchor>
              </controlPr>
            </control>
          </mc:Choice>
        </mc:AlternateContent>
        <mc:AlternateContent xmlns:mc="http://schemas.openxmlformats.org/markup-compatibility/2006">
          <mc:Choice Requires="x14">
            <control shapeId="2125" r:id="rId56" name="Check Box 77">
              <controlPr defaultSize="0" autoFill="0" autoLine="0" autoPict="0">
                <anchor moveWithCells="1">
                  <from>
                    <xdr:col>0</xdr:col>
                    <xdr:colOff>0</xdr:colOff>
                    <xdr:row>36</xdr:row>
                    <xdr:rowOff>133350</xdr:rowOff>
                  </from>
                  <to>
                    <xdr:col>0</xdr:col>
                    <xdr:colOff>342900</xdr:colOff>
                    <xdr:row>38</xdr:row>
                    <xdr:rowOff>28575</xdr:rowOff>
                  </to>
                </anchor>
              </controlPr>
            </control>
          </mc:Choice>
        </mc:AlternateContent>
        <mc:AlternateContent xmlns:mc="http://schemas.openxmlformats.org/markup-compatibility/2006">
          <mc:Choice Requires="x14">
            <control shapeId="2126" r:id="rId57" name="Check Box 78">
              <controlPr defaultSize="0" autoFill="0" autoLine="0" autoPict="0">
                <anchor moveWithCells="1">
                  <from>
                    <xdr:col>0</xdr:col>
                    <xdr:colOff>0</xdr:colOff>
                    <xdr:row>36</xdr:row>
                    <xdr:rowOff>133350</xdr:rowOff>
                  </from>
                  <to>
                    <xdr:col>0</xdr:col>
                    <xdr:colOff>304800</xdr:colOff>
                    <xdr:row>38</xdr:row>
                    <xdr:rowOff>19050</xdr:rowOff>
                  </to>
                </anchor>
              </controlPr>
            </control>
          </mc:Choice>
        </mc:AlternateContent>
        <mc:AlternateContent xmlns:mc="http://schemas.openxmlformats.org/markup-compatibility/2006">
          <mc:Choice Requires="x14">
            <control shapeId="2127" r:id="rId58" name="Check Box 79">
              <controlPr defaultSize="0" autoFill="0" autoLine="0" autoPict="0">
                <anchor moveWithCells="1">
                  <from>
                    <xdr:col>0</xdr:col>
                    <xdr:colOff>0</xdr:colOff>
                    <xdr:row>37</xdr:row>
                    <xdr:rowOff>133350</xdr:rowOff>
                  </from>
                  <to>
                    <xdr:col>0</xdr:col>
                    <xdr:colOff>342900</xdr:colOff>
                    <xdr:row>39</xdr:row>
                    <xdr:rowOff>28575</xdr:rowOff>
                  </to>
                </anchor>
              </controlPr>
            </control>
          </mc:Choice>
        </mc:AlternateContent>
        <mc:AlternateContent xmlns:mc="http://schemas.openxmlformats.org/markup-compatibility/2006">
          <mc:Choice Requires="x14">
            <control shapeId="2128" r:id="rId59" name="Check Box 80">
              <controlPr defaultSize="0" autoFill="0" autoLine="0" autoPict="0">
                <anchor moveWithCells="1">
                  <from>
                    <xdr:col>0</xdr:col>
                    <xdr:colOff>0</xdr:colOff>
                    <xdr:row>37</xdr:row>
                    <xdr:rowOff>133350</xdr:rowOff>
                  </from>
                  <to>
                    <xdr:col>0</xdr:col>
                    <xdr:colOff>304800</xdr:colOff>
                    <xdr:row>39</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Q45"/>
  <sheetViews>
    <sheetView showGridLines="0" zoomScale="84" workbookViewId="0">
      <selection activeCell="B9" sqref="B9:G9"/>
    </sheetView>
  </sheetViews>
  <sheetFormatPr defaultColWidth="8.85546875" defaultRowHeight="15" x14ac:dyDescent="0.2"/>
  <cols>
    <col min="1" max="1" width="8.85546875" style="45"/>
    <col min="2" max="2" width="12.42578125" style="45" customWidth="1"/>
    <col min="3" max="3" width="12.7109375" style="45" customWidth="1"/>
    <col min="4" max="4" width="13.7109375" style="45" customWidth="1"/>
    <col min="5" max="5" width="14.140625" style="45" customWidth="1"/>
    <col min="6" max="6" width="9.85546875" style="45" customWidth="1"/>
    <col min="7" max="7" width="13.28515625" style="45" customWidth="1"/>
    <col min="8" max="8" width="9.85546875" style="45" bestFit="1" customWidth="1"/>
    <col min="9" max="9" width="13.42578125" style="45" customWidth="1"/>
    <col min="10" max="10" width="16.7109375" style="45" customWidth="1"/>
    <col min="11" max="11" width="4.85546875" style="45" customWidth="1"/>
    <col min="12" max="12" width="4" style="45" customWidth="1"/>
    <col min="13" max="13" width="4.7109375" style="45" customWidth="1"/>
    <col min="14" max="14" width="22" style="45" hidden="1" customWidth="1"/>
    <col min="15" max="19" width="0" style="45" hidden="1" customWidth="1"/>
    <col min="20" max="16384" width="8.85546875" style="45"/>
  </cols>
  <sheetData>
    <row r="1" spans="2:17" x14ac:dyDescent="0.2">
      <c r="B1" s="762"/>
      <c r="C1" s="763"/>
      <c r="D1" s="763"/>
      <c r="E1" s="763"/>
      <c r="F1" s="763"/>
      <c r="G1" s="763"/>
      <c r="H1" s="763"/>
      <c r="I1" s="763"/>
      <c r="J1" s="764"/>
    </row>
    <row r="2" spans="2:17" ht="75.75" customHeight="1" x14ac:dyDescent="0.2">
      <c r="B2" s="701"/>
      <c r="C2" s="702"/>
      <c r="D2" s="702"/>
      <c r="E2" s="702"/>
      <c r="F2" s="702"/>
      <c r="G2" s="702"/>
      <c r="H2" s="702"/>
      <c r="I2" s="702"/>
      <c r="J2" s="703"/>
    </row>
    <row r="3" spans="2:17" ht="8.4499999999999993" customHeight="1" thickBot="1" x14ac:dyDescent="0.25">
      <c r="B3" s="95"/>
      <c r="J3" s="96"/>
    </row>
    <row r="4" spans="2:17" ht="41.25" customHeight="1" thickBot="1" x14ac:dyDescent="0.25">
      <c r="B4" s="704" t="s">
        <v>79</v>
      </c>
      <c r="C4" s="705"/>
      <c r="D4" s="705"/>
      <c r="E4" s="705"/>
      <c r="F4" s="705"/>
      <c r="G4" s="705"/>
      <c r="H4" s="705"/>
      <c r="I4" s="705"/>
      <c r="J4" s="706"/>
    </row>
    <row r="5" spans="2:17" ht="15.75" x14ac:dyDescent="0.25">
      <c r="B5" s="97" t="s">
        <v>51</v>
      </c>
      <c r="C5" s="77"/>
      <c r="D5" s="77"/>
      <c r="E5" s="77"/>
      <c r="F5" s="77"/>
      <c r="G5" s="77"/>
      <c r="H5" s="77"/>
      <c r="I5" s="77"/>
      <c r="J5" s="98"/>
    </row>
    <row r="6" spans="2:17" ht="15" customHeight="1" x14ac:dyDescent="0.2">
      <c r="B6" s="707" t="s">
        <v>110</v>
      </c>
      <c r="C6" s="708"/>
      <c r="D6" s="708"/>
      <c r="E6" s="708"/>
      <c r="F6" s="708"/>
      <c r="G6" s="708"/>
      <c r="H6" s="708"/>
      <c r="I6" s="708"/>
      <c r="J6" s="709"/>
    </row>
    <row r="7" spans="2:17" ht="54" customHeight="1" x14ac:dyDescent="0.2">
      <c r="B7" s="710" t="s">
        <v>126</v>
      </c>
      <c r="C7" s="711"/>
      <c r="D7" s="711"/>
      <c r="E7" s="711"/>
      <c r="F7" s="711"/>
      <c r="G7" s="711"/>
      <c r="H7" s="711"/>
      <c r="I7" s="711"/>
      <c r="J7" s="712"/>
    </row>
    <row r="8" spans="2:17" ht="20.45" customHeight="1" x14ac:dyDescent="0.2">
      <c r="B8" s="170" t="s">
        <v>93</v>
      </c>
      <c r="C8" s="171"/>
      <c r="D8" s="171"/>
      <c r="E8" s="171"/>
      <c r="F8" s="171"/>
      <c r="G8" s="171"/>
      <c r="H8" s="250" t="s">
        <v>78</v>
      </c>
      <c r="I8" s="251"/>
      <c r="J8" s="314"/>
      <c r="K8" s="112"/>
      <c r="L8" s="112"/>
    </row>
    <row r="9" spans="2:17" ht="24" customHeight="1" x14ac:dyDescent="0.2">
      <c r="B9" s="281"/>
      <c r="C9" s="279"/>
      <c r="D9" s="279"/>
      <c r="E9" s="279"/>
      <c r="F9" s="279"/>
      <c r="G9" s="282"/>
      <c r="H9" s="759"/>
      <c r="I9" s="760"/>
      <c r="J9" s="761"/>
      <c r="K9" s="82"/>
      <c r="L9" s="82"/>
      <c r="M9" s="751"/>
      <c r="N9" s="751"/>
      <c r="O9" s="751"/>
      <c r="P9" s="751"/>
      <c r="Q9" s="751"/>
    </row>
    <row r="10" spans="2:17" ht="18" customHeight="1" x14ac:dyDescent="0.2">
      <c r="B10" s="756" t="s">
        <v>94</v>
      </c>
      <c r="C10" s="752"/>
      <c r="D10" s="752"/>
      <c r="E10" s="752"/>
      <c r="F10" s="752"/>
      <c r="G10" s="752"/>
      <c r="H10" s="752" t="s">
        <v>100</v>
      </c>
      <c r="I10" s="753"/>
      <c r="J10" s="754"/>
    </row>
    <row r="11" spans="2:17" ht="33.6" customHeight="1" thickBot="1" x14ac:dyDescent="0.25">
      <c r="B11" s="178" t="s">
        <v>111</v>
      </c>
      <c r="C11" s="179"/>
      <c r="D11" s="220"/>
      <c r="E11" s="216"/>
      <c r="F11" s="715"/>
      <c r="G11" s="716"/>
      <c r="H11" s="755"/>
      <c r="I11" s="755"/>
      <c r="J11" s="755"/>
    </row>
    <row r="12" spans="2:17" ht="16.5" thickBot="1" x14ac:dyDescent="0.3">
      <c r="B12" s="570" t="s">
        <v>52</v>
      </c>
      <c r="C12" s="433"/>
      <c r="D12" s="433"/>
      <c r="E12" s="433"/>
      <c r="F12" s="433"/>
      <c r="G12" s="433"/>
      <c r="H12" s="337"/>
      <c r="I12" s="337"/>
      <c r="J12" s="338"/>
    </row>
    <row r="13" spans="2:17" ht="15.6" customHeight="1" x14ac:dyDescent="0.2">
      <c r="B13" s="745" t="s">
        <v>92</v>
      </c>
      <c r="C13" s="746"/>
      <c r="D13" s="746"/>
      <c r="E13" s="746"/>
      <c r="F13" s="746"/>
      <c r="G13" s="747"/>
      <c r="H13" s="172" t="s">
        <v>91</v>
      </c>
      <c r="I13" s="173"/>
      <c r="J13" s="174"/>
      <c r="K13" s="112"/>
      <c r="L13" s="112"/>
    </row>
    <row r="14" spans="2:17" x14ac:dyDescent="0.2">
      <c r="B14" s="262"/>
      <c r="C14" s="757"/>
      <c r="D14" s="757"/>
      <c r="E14" s="757"/>
      <c r="F14" s="757"/>
      <c r="G14" s="757"/>
      <c r="H14" s="758">
        <v>51000</v>
      </c>
      <c r="I14" s="758"/>
      <c r="J14" s="758"/>
      <c r="K14" s="111"/>
      <c r="L14" s="111"/>
      <c r="M14" s="744"/>
      <c r="N14" s="744"/>
      <c r="O14" s="744"/>
      <c r="P14" s="744"/>
      <c r="Q14" s="744"/>
    </row>
    <row r="15" spans="2:17" ht="15.6" customHeight="1" x14ac:dyDescent="0.2">
      <c r="B15" s="748" t="s">
        <v>99</v>
      </c>
      <c r="C15" s="749"/>
      <c r="D15" s="749"/>
      <c r="E15" s="749"/>
      <c r="F15" s="749"/>
      <c r="G15" s="750"/>
      <c r="H15" s="175" t="s">
        <v>102</v>
      </c>
      <c r="I15" s="176"/>
      <c r="J15" s="177"/>
      <c r="K15" s="112"/>
      <c r="L15" s="112"/>
    </row>
    <row r="16" spans="2:17" ht="15.6" customHeight="1" x14ac:dyDescent="0.2">
      <c r="B16" s="713"/>
      <c r="C16" s="714"/>
      <c r="D16" s="714"/>
      <c r="E16" s="714"/>
      <c r="F16" s="714"/>
      <c r="G16" s="714"/>
      <c r="H16" s="774"/>
      <c r="I16" s="775"/>
      <c r="J16" s="776"/>
      <c r="K16" s="112"/>
      <c r="L16" s="112"/>
    </row>
    <row r="17" spans="2:15" ht="15.6" customHeight="1" x14ac:dyDescent="0.2">
      <c r="B17" s="777" t="s">
        <v>108</v>
      </c>
      <c r="C17" s="778"/>
      <c r="D17" s="778"/>
      <c r="E17" s="778"/>
      <c r="F17" s="778"/>
      <c r="G17" s="778"/>
      <c r="H17" s="778"/>
      <c r="I17" s="778"/>
      <c r="J17" s="779"/>
      <c r="K17" s="112"/>
      <c r="L17" s="112"/>
    </row>
    <row r="18" spans="2:15" ht="21" customHeight="1" x14ac:dyDescent="0.2">
      <c r="B18" s="780"/>
      <c r="C18" s="781"/>
      <c r="D18" s="781"/>
      <c r="E18" s="781"/>
      <c r="F18" s="781"/>
      <c r="G18" s="781"/>
      <c r="H18" s="781"/>
      <c r="I18" s="781"/>
      <c r="J18" s="782"/>
      <c r="N18" s="46" t="s">
        <v>55</v>
      </c>
    </row>
    <row r="19" spans="2:15" ht="15.75" x14ac:dyDescent="0.25">
      <c r="B19" s="783"/>
      <c r="C19" s="784"/>
      <c r="D19" s="784"/>
      <c r="E19" s="784"/>
      <c r="F19" s="784"/>
      <c r="G19" s="784"/>
      <c r="H19" s="784"/>
      <c r="I19" s="784"/>
      <c r="J19" s="785"/>
      <c r="N19" s="46" t="s">
        <v>56</v>
      </c>
    </row>
    <row r="20" spans="2:15" ht="52.9" customHeight="1" thickBot="1" x14ac:dyDescent="0.25">
      <c r="B20" s="786"/>
      <c r="C20" s="787"/>
      <c r="D20" s="787"/>
      <c r="E20" s="787"/>
      <c r="F20" s="787"/>
      <c r="G20" s="787"/>
      <c r="H20" s="787"/>
      <c r="I20" s="787"/>
      <c r="J20" s="788"/>
    </row>
    <row r="21" spans="2:15" ht="16.5" thickBot="1" x14ac:dyDescent="0.3">
      <c r="B21" s="769" t="s">
        <v>57</v>
      </c>
      <c r="C21" s="770"/>
      <c r="D21" s="770"/>
      <c r="E21" s="770"/>
      <c r="F21" s="770"/>
      <c r="G21" s="770"/>
      <c r="H21" s="770"/>
      <c r="I21" s="770"/>
      <c r="J21" s="771"/>
    </row>
    <row r="22" spans="2:15" ht="40.9" customHeight="1" x14ac:dyDescent="0.2">
      <c r="B22" s="773" t="s">
        <v>104</v>
      </c>
      <c r="C22" s="375"/>
      <c r="D22" s="375"/>
      <c r="E22" s="375"/>
      <c r="F22" s="390"/>
      <c r="G22" s="355" t="s">
        <v>65</v>
      </c>
      <c r="H22" s="355"/>
      <c r="I22" s="356" t="s">
        <v>103</v>
      </c>
      <c r="J22" s="772"/>
      <c r="O22" s="50" t="s">
        <v>125</v>
      </c>
    </row>
    <row r="23" spans="2:15" ht="19.149999999999999" customHeight="1" x14ac:dyDescent="0.2">
      <c r="B23" s="768"/>
      <c r="C23" s="377"/>
      <c r="D23" s="377"/>
      <c r="E23" s="377"/>
      <c r="F23" s="393"/>
      <c r="G23" s="765"/>
      <c r="H23" s="765"/>
      <c r="I23" s="766"/>
      <c r="J23" s="767"/>
      <c r="O23" s="50" t="s">
        <v>121</v>
      </c>
    </row>
    <row r="24" spans="2:15" ht="19.149999999999999" customHeight="1" x14ac:dyDescent="0.2">
      <c r="B24" s="731"/>
      <c r="C24" s="732"/>
      <c r="D24" s="732"/>
      <c r="E24" s="732"/>
      <c r="F24" s="328"/>
      <c r="G24" s="725"/>
      <c r="H24" s="726"/>
      <c r="I24" s="725"/>
      <c r="J24" s="726"/>
      <c r="O24" s="50" t="s">
        <v>122</v>
      </c>
    </row>
    <row r="25" spans="2:15" ht="19.5" customHeight="1" x14ac:dyDescent="0.2">
      <c r="B25" s="731"/>
      <c r="C25" s="732"/>
      <c r="D25" s="732"/>
      <c r="E25" s="732"/>
      <c r="F25" s="328"/>
      <c r="G25" s="725"/>
      <c r="H25" s="726"/>
      <c r="I25" s="725"/>
      <c r="J25" s="726"/>
      <c r="O25" s="50" t="s">
        <v>123</v>
      </c>
    </row>
    <row r="26" spans="2:15" ht="20.25" customHeight="1" x14ac:dyDescent="0.2">
      <c r="B26" s="731"/>
      <c r="C26" s="732"/>
      <c r="D26" s="732"/>
      <c r="E26" s="732"/>
      <c r="F26" s="328"/>
      <c r="G26" s="725"/>
      <c r="H26" s="726"/>
      <c r="I26" s="725"/>
      <c r="J26" s="726"/>
      <c r="O26" s="50" t="s">
        <v>55</v>
      </c>
    </row>
    <row r="27" spans="2:15" ht="19.5" customHeight="1" x14ac:dyDescent="0.2">
      <c r="B27" s="731"/>
      <c r="C27" s="732"/>
      <c r="D27" s="732"/>
      <c r="E27" s="732"/>
      <c r="F27" s="328"/>
      <c r="G27" s="725"/>
      <c r="H27" s="726"/>
      <c r="I27" s="725"/>
      <c r="J27" s="726"/>
      <c r="O27" s="50" t="s">
        <v>124</v>
      </c>
    </row>
    <row r="28" spans="2:15" ht="18.75" customHeight="1" x14ac:dyDescent="0.2">
      <c r="B28" s="731"/>
      <c r="C28" s="732"/>
      <c r="D28" s="732"/>
      <c r="E28" s="732"/>
      <c r="F28" s="328"/>
      <c r="G28" s="725"/>
      <c r="H28" s="726"/>
      <c r="I28" s="725"/>
      <c r="J28" s="726"/>
    </row>
    <row r="29" spans="2:15" ht="18.75" customHeight="1" thickBot="1" x14ac:dyDescent="0.25">
      <c r="B29" s="99"/>
      <c r="G29" s="368" t="s">
        <v>66</v>
      </c>
      <c r="H29" s="368"/>
      <c r="I29" s="727">
        <f>SUM(I23:J28)</f>
        <v>0</v>
      </c>
      <c r="J29" s="728"/>
    </row>
    <row r="30" spans="2:15" ht="18.75" customHeight="1" thickBot="1" x14ac:dyDescent="0.3">
      <c r="B30" s="360" t="s">
        <v>59</v>
      </c>
      <c r="C30" s="353"/>
      <c r="D30" s="353"/>
      <c r="E30" s="353"/>
      <c r="F30" s="353"/>
      <c r="G30" s="353"/>
      <c r="H30" s="353"/>
      <c r="I30" s="353"/>
      <c r="J30" s="361"/>
    </row>
    <row r="31" spans="2:15" ht="14.25" customHeight="1" x14ac:dyDescent="0.2">
      <c r="B31" s="729" t="s">
        <v>60</v>
      </c>
      <c r="C31" s="363"/>
      <c r="D31" s="363"/>
      <c r="E31" s="364"/>
      <c r="F31" s="362" t="s">
        <v>61</v>
      </c>
      <c r="G31" s="363"/>
      <c r="H31" s="363"/>
      <c r="I31" s="363"/>
      <c r="J31" s="730"/>
    </row>
    <row r="32" spans="2:15" ht="24" customHeight="1" thickBot="1" x14ac:dyDescent="0.25">
      <c r="B32" s="717"/>
      <c r="C32" s="718"/>
      <c r="D32" s="718"/>
      <c r="E32" s="719"/>
      <c r="F32" s="720"/>
      <c r="G32" s="721"/>
      <c r="H32" s="722"/>
      <c r="I32" s="723"/>
      <c r="J32" s="724"/>
    </row>
    <row r="33" spans="2:14" ht="16.5" thickBot="1" x14ac:dyDescent="0.3">
      <c r="B33" s="360" t="s">
        <v>62</v>
      </c>
      <c r="C33" s="353"/>
      <c r="D33" s="353"/>
      <c r="E33" s="353"/>
      <c r="F33" s="353"/>
      <c r="G33" s="353"/>
      <c r="H33" s="353"/>
      <c r="I33" s="353"/>
      <c r="J33" s="361"/>
    </row>
    <row r="34" spans="2:14" ht="12" customHeight="1" x14ac:dyDescent="0.2">
      <c r="B34" s="729" t="s">
        <v>63</v>
      </c>
      <c r="C34" s="363"/>
      <c r="D34" s="363"/>
      <c r="E34" s="364"/>
      <c r="F34" s="362" t="s">
        <v>61</v>
      </c>
      <c r="G34" s="363"/>
      <c r="H34" s="363"/>
      <c r="I34" s="363"/>
      <c r="J34" s="730"/>
    </row>
    <row r="35" spans="2:14" ht="21" customHeight="1" x14ac:dyDescent="0.2">
      <c r="B35" s="736"/>
      <c r="C35" s="737"/>
      <c r="D35" s="737"/>
      <c r="E35" s="738"/>
      <c r="F35" s="739"/>
      <c r="G35" s="740"/>
      <c r="H35" s="741"/>
      <c r="I35" s="742"/>
      <c r="J35" s="743"/>
    </row>
    <row r="36" spans="2:14" ht="7.5" customHeight="1" x14ac:dyDescent="0.2">
      <c r="B36" s="95"/>
      <c r="J36" s="96"/>
    </row>
    <row r="37" spans="2:14" ht="16.5" thickBot="1" x14ac:dyDescent="0.3">
      <c r="B37" s="733" t="s">
        <v>64</v>
      </c>
      <c r="C37" s="734"/>
      <c r="D37" s="734"/>
      <c r="E37" s="734"/>
      <c r="F37" s="734"/>
      <c r="G37" s="734"/>
      <c r="H37" s="734"/>
      <c r="I37" s="734"/>
      <c r="J37" s="735"/>
    </row>
    <row r="38" spans="2:14" ht="16.5" customHeight="1" x14ac:dyDescent="0.2">
      <c r="B38" s="120" t="s">
        <v>83</v>
      </c>
      <c r="C38" s="121"/>
      <c r="D38" s="121"/>
      <c r="E38" s="121"/>
      <c r="F38" s="121"/>
      <c r="G38" s="121"/>
      <c r="H38" s="121"/>
      <c r="I38" s="121"/>
      <c r="J38" s="122"/>
      <c r="K38" s="119"/>
      <c r="L38" s="119"/>
      <c r="M38" s="119"/>
      <c r="N38" s="105"/>
    </row>
    <row r="39" spans="2:14" ht="16.5" customHeight="1" x14ac:dyDescent="0.2">
      <c r="B39" s="115" t="s">
        <v>88</v>
      </c>
      <c r="C39" s="105"/>
      <c r="D39" s="105"/>
      <c r="E39" s="105"/>
      <c r="F39" s="105"/>
      <c r="G39" s="105"/>
      <c r="H39" s="105"/>
      <c r="I39" s="105"/>
      <c r="J39" s="116"/>
      <c r="K39" s="119"/>
      <c r="L39" s="119"/>
      <c r="M39" s="119"/>
      <c r="N39" s="105"/>
    </row>
    <row r="40" spans="2:14" ht="16.5" customHeight="1" x14ac:dyDescent="0.2">
      <c r="B40" s="115" t="s">
        <v>84</v>
      </c>
      <c r="C40" s="105"/>
      <c r="D40" s="105"/>
      <c r="E40" s="105"/>
      <c r="F40" s="105"/>
      <c r="G40" s="105"/>
      <c r="H40" s="105"/>
      <c r="I40" s="105"/>
      <c r="J40" s="116"/>
      <c r="K40" s="119"/>
      <c r="L40" s="119"/>
      <c r="M40" s="119"/>
      <c r="N40" s="105"/>
    </row>
    <row r="41" spans="2:14" x14ac:dyDescent="0.2">
      <c r="B41" s="115" t="s">
        <v>89</v>
      </c>
      <c r="C41" s="105"/>
      <c r="D41" s="105"/>
      <c r="E41" s="105"/>
      <c r="F41" s="105"/>
      <c r="G41" s="105"/>
      <c r="H41" s="105"/>
      <c r="I41" s="105"/>
      <c r="J41" s="116"/>
      <c r="K41" s="119"/>
      <c r="L41" s="119"/>
      <c r="M41" s="119"/>
      <c r="N41" s="105"/>
    </row>
    <row r="42" spans="2:14" ht="15.75" thickBot="1" x14ac:dyDescent="0.25">
      <c r="B42" s="117"/>
      <c r="C42" s="106"/>
      <c r="D42" s="106"/>
      <c r="E42" s="106"/>
      <c r="F42" s="106"/>
      <c r="G42" s="106"/>
      <c r="H42" s="106"/>
      <c r="I42" s="106"/>
      <c r="J42" s="118"/>
    </row>
    <row r="43" spans="2:14" ht="8.4499999999999993" customHeight="1" x14ac:dyDescent="0.2"/>
    <row r="44" spans="2:14" ht="24" customHeight="1" x14ac:dyDescent="0.2">
      <c r="B44" s="702"/>
      <c r="C44" s="702"/>
      <c r="D44" s="702"/>
      <c r="E44" s="702"/>
      <c r="F44" s="702"/>
      <c r="G44" s="702"/>
      <c r="H44" s="702"/>
      <c r="I44" s="702"/>
      <c r="J44" s="702"/>
    </row>
    <row r="45" spans="2:14" x14ac:dyDescent="0.2">
      <c r="J45" s="48" t="s">
        <v>138</v>
      </c>
    </row>
  </sheetData>
  <sheetProtection sheet="1" objects="1" scenarios="1"/>
  <mergeCells count="63">
    <mergeCell ref="B1:J1"/>
    <mergeCell ref="G23:H23"/>
    <mergeCell ref="I23:J23"/>
    <mergeCell ref="G24:H24"/>
    <mergeCell ref="I24:J24"/>
    <mergeCell ref="B23:F23"/>
    <mergeCell ref="B24:F24"/>
    <mergeCell ref="B21:J21"/>
    <mergeCell ref="G22:H22"/>
    <mergeCell ref="I22:J22"/>
    <mergeCell ref="B22:F22"/>
    <mergeCell ref="H16:J16"/>
    <mergeCell ref="B17:J17"/>
    <mergeCell ref="B18:J18"/>
    <mergeCell ref="B19:J19"/>
    <mergeCell ref="B20:J20"/>
    <mergeCell ref="G25:H25"/>
    <mergeCell ref="I25:J25"/>
    <mergeCell ref="G26:H26"/>
    <mergeCell ref="I26:J26"/>
    <mergeCell ref="B25:F25"/>
    <mergeCell ref="B26:F26"/>
    <mergeCell ref="M14:Q14"/>
    <mergeCell ref="B13:G13"/>
    <mergeCell ref="B15:G15"/>
    <mergeCell ref="M9:Q9"/>
    <mergeCell ref="H8:J8"/>
    <mergeCell ref="H10:J10"/>
    <mergeCell ref="H11:J11"/>
    <mergeCell ref="B10:G10"/>
    <mergeCell ref="B14:G14"/>
    <mergeCell ref="H14:J14"/>
    <mergeCell ref="B12:J12"/>
    <mergeCell ref="B9:G9"/>
    <mergeCell ref="H9:J9"/>
    <mergeCell ref="B37:J37"/>
    <mergeCell ref="B44:J44"/>
    <mergeCell ref="B33:J33"/>
    <mergeCell ref="B34:E34"/>
    <mergeCell ref="F34:J34"/>
    <mergeCell ref="B35:E35"/>
    <mergeCell ref="F35:H35"/>
    <mergeCell ref="I35:J35"/>
    <mergeCell ref="B32:E32"/>
    <mergeCell ref="F32:H32"/>
    <mergeCell ref="I32:J32"/>
    <mergeCell ref="G27:H27"/>
    <mergeCell ref="I27:J27"/>
    <mergeCell ref="G28:H28"/>
    <mergeCell ref="I28:J28"/>
    <mergeCell ref="G29:H29"/>
    <mergeCell ref="I29:J29"/>
    <mergeCell ref="B30:J30"/>
    <mergeCell ref="B31:E31"/>
    <mergeCell ref="F31:J31"/>
    <mergeCell ref="B27:F27"/>
    <mergeCell ref="B28:F28"/>
    <mergeCell ref="B2:J2"/>
    <mergeCell ref="B4:J4"/>
    <mergeCell ref="B6:J6"/>
    <mergeCell ref="B7:J7"/>
    <mergeCell ref="B16:G16"/>
    <mergeCell ref="F11:G11"/>
  </mergeCells>
  <dataValidations disablePrompts="1" count="1">
    <dataValidation type="list" allowBlank="1" showInputMessage="1" showErrorMessage="1" sqref="Q22 G23:H23" xr:uid="{00000000-0002-0000-0400-000000000000}">
      <formula1>$O$23:$O$27</formula1>
    </dataValidation>
  </dataValidations>
  <printOptions horizontalCentered="1"/>
  <pageMargins left="0.5" right="0.5" top="0.5" bottom="0.25" header="0.25" footer="0.5"/>
  <pageSetup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10" r:id="rId4" name="Drop Down 14">
              <controlPr defaultSize="0" autoLine="0" autoPict="0">
                <anchor moveWithCells="1">
                  <from>
                    <xdr:col>6</xdr:col>
                    <xdr:colOff>85725</xdr:colOff>
                    <xdr:row>22</xdr:row>
                    <xdr:rowOff>9525</xdr:rowOff>
                  </from>
                  <to>
                    <xdr:col>7</xdr:col>
                    <xdr:colOff>571500</xdr:colOff>
                    <xdr:row>22</xdr:row>
                    <xdr:rowOff>219075</xdr:rowOff>
                  </to>
                </anchor>
              </controlPr>
            </control>
          </mc:Choice>
        </mc:AlternateContent>
        <mc:AlternateContent xmlns:mc="http://schemas.openxmlformats.org/markup-compatibility/2006">
          <mc:Choice Requires="x14">
            <control shapeId="4122" r:id="rId5" name="Drop Down 26">
              <controlPr defaultSize="0" autoLine="0" autoPict="0">
                <anchor moveWithCells="1">
                  <from>
                    <xdr:col>6</xdr:col>
                    <xdr:colOff>85725</xdr:colOff>
                    <xdr:row>23</xdr:row>
                    <xdr:rowOff>9525</xdr:rowOff>
                  </from>
                  <to>
                    <xdr:col>7</xdr:col>
                    <xdr:colOff>571500</xdr:colOff>
                    <xdr:row>23</xdr:row>
                    <xdr:rowOff>219075</xdr:rowOff>
                  </to>
                </anchor>
              </controlPr>
            </control>
          </mc:Choice>
        </mc:AlternateContent>
        <mc:AlternateContent xmlns:mc="http://schemas.openxmlformats.org/markup-compatibility/2006">
          <mc:Choice Requires="x14">
            <control shapeId="4123" r:id="rId6" name="Drop Down 27">
              <controlPr defaultSize="0" autoLine="0" autoPict="0">
                <anchor moveWithCells="1">
                  <from>
                    <xdr:col>6</xdr:col>
                    <xdr:colOff>85725</xdr:colOff>
                    <xdr:row>24</xdr:row>
                    <xdr:rowOff>9525</xdr:rowOff>
                  </from>
                  <to>
                    <xdr:col>7</xdr:col>
                    <xdr:colOff>571500</xdr:colOff>
                    <xdr:row>24</xdr:row>
                    <xdr:rowOff>219075</xdr:rowOff>
                  </to>
                </anchor>
              </controlPr>
            </control>
          </mc:Choice>
        </mc:AlternateContent>
        <mc:AlternateContent xmlns:mc="http://schemas.openxmlformats.org/markup-compatibility/2006">
          <mc:Choice Requires="x14">
            <control shapeId="4125" r:id="rId7" name="Drop Down 29">
              <controlPr defaultSize="0" autoLine="0" autoPict="0">
                <anchor moveWithCells="1">
                  <from>
                    <xdr:col>6</xdr:col>
                    <xdr:colOff>85725</xdr:colOff>
                    <xdr:row>25</xdr:row>
                    <xdr:rowOff>9525</xdr:rowOff>
                  </from>
                  <to>
                    <xdr:col>7</xdr:col>
                    <xdr:colOff>571500</xdr:colOff>
                    <xdr:row>25</xdr:row>
                    <xdr:rowOff>219075</xdr:rowOff>
                  </to>
                </anchor>
              </controlPr>
            </control>
          </mc:Choice>
        </mc:AlternateContent>
        <mc:AlternateContent xmlns:mc="http://schemas.openxmlformats.org/markup-compatibility/2006">
          <mc:Choice Requires="x14">
            <control shapeId="4127" r:id="rId8" name="Drop Down 31">
              <controlPr defaultSize="0" autoLine="0" autoPict="0">
                <anchor moveWithCells="1">
                  <from>
                    <xdr:col>6</xdr:col>
                    <xdr:colOff>85725</xdr:colOff>
                    <xdr:row>26</xdr:row>
                    <xdr:rowOff>9525</xdr:rowOff>
                  </from>
                  <to>
                    <xdr:col>7</xdr:col>
                    <xdr:colOff>571500</xdr:colOff>
                    <xdr:row>26</xdr:row>
                    <xdr:rowOff>219075</xdr:rowOff>
                  </to>
                </anchor>
              </controlPr>
            </control>
          </mc:Choice>
        </mc:AlternateContent>
        <mc:AlternateContent xmlns:mc="http://schemas.openxmlformats.org/markup-compatibility/2006">
          <mc:Choice Requires="x14">
            <control shapeId="4128" r:id="rId9" name="Drop Down 32">
              <controlPr defaultSize="0" autoLine="0" autoPict="0">
                <anchor moveWithCells="1">
                  <from>
                    <xdr:col>6</xdr:col>
                    <xdr:colOff>85725</xdr:colOff>
                    <xdr:row>27</xdr:row>
                    <xdr:rowOff>9525</xdr:rowOff>
                  </from>
                  <to>
                    <xdr:col>7</xdr:col>
                    <xdr:colOff>571500</xdr:colOff>
                    <xdr:row>27</xdr:row>
                    <xdr:rowOff>219075</xdr:rowOff>
                  </to>
                </anchor>
              </controlPr>
            </control>
          </mc:Choice>
        </mc:AlternateContent>
      </controls>
    </mc:Choice>
  </mc:AlternateContent>
  <tableParts count="1">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MVT MVA Summary</vt:lpstr>
      <vt:lpstr>MVA Pre-Paid</vt:lpstr>
      <vt:lpstr>MVT Page 1</vt:lpstr>
      <vt:lpstr>MVT Page 2</vt:lpstr>
      <vt:lpstr>PreMoveAuth</vt:lpstr>
      <vt:lpstr>PCARD</vt:lpstr>
      <vt:lpstr>'MVA Pre-Paid'!Print_Area</vt:lpstr>
      <vt:lpstr>'MVT MVA Summary'!Print_Area</vt:lpstr>
      <vt:lpstr>'MVT Page 1'!Print_Area</vt:lpstr>
      <vt:lpstr>'MVT Page 2'!Print_Area</vt:lpstr>
      <vt:lpstr>PreMoveAuth!Print_Area</vt:lpstr>
      <vt:lpstr>Transaction</vt:lpstr>
    </vt:vector>
  </TitlesOfParts>
  <Company>UCD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Margaret Martinez Guerrero</dc:creator>
  <cp:lastModifiedBy>Christina Honne</cp:lastModifiedBy>
  <cp:lastPrinted>2018-11-08T21:25:18Z</cp:lastPrinted>
  <dcterms:created xsi:type="dcterms:W3CDTF">1999-10-19T01:27:15Z</dcterms:created>
  <dcterms:modified xsi:type="dcterms:W3CDTF">2025-01-17T21:23:30Z</dcterms:modified>
</cp:coreProperties>
</file>